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mc:AlternateContent xmlns:mc="http://schemas.openxmlformats.org/markup-compatibility/2006">
    <mc:Choice Requires="x15">
      <x15ac:absPath xmlns:x15ac="http://schemas.microsoft.com/office/spreadsheetml/2010/11/ac" url="\\frontier.local\home\Projects\Projects-23\P23-5545\Work\2. Quantitative template\"/>
    </mc:Choice>
  </mc:AlternateContent>
  <xr:revisionPtr revIDLastSave="0" documentId="8_{4510D419-1C35-4608-9369-4C7C26E4FDFF}" xr6:coauthVersionLast="47" xr6:coauthVersionMax="47" xr10:uidLastSave="{00000000-0000-0000-0000-000000000000}"/>
  <bookViews>
    <workbookView xWindow="-120" yWindow="-16320" windowWidth="29040" windowHeight="15840" tabRatio="834" activeTab="5" xr2:uid="{00000000-000D-0000-FFFF-FFFF00000000}"/>
  </bookViews>
  <sheets>
    <sheet name="Statement of Income" sheetId="7" r:id="rId1"/>
    <sheet name="MCE" sheetId="3" r:id="rId2"/>
    <sheet name="OPEX" sheetId="14" r:id="rId3"/>
    <sheet name="Capital costs" sheetId="13" r:id="rId4"/>
    <sheet name="Average Cost and Revenue" sheetId="5" r:id="rId5"/>
    <sheet name="Reconciliations" sheetId="9" r:id="rId6"/>
  </sheets>
  <definedNames>
    <definedName name="__Ampler.c49c19f3046e471c9f99bee22e0b4dfd" hidden="1">#REF!</definedName>
    <definedName name="Frontier_BBJBJGADEACF">#REF!</definedName>
    <definedName name="Frontier_BBJBJGAEJIB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3" i="3" l="1"/>
  <c r="N63" i="3"/>
  <c r="M63" i="3"/>
  <c r="K63" i="3"/>
  <c r="J63" i="3"/>
  <c r="I63" i="3"/>
  <c r="O69" i="3"/>
  <c r="N69" i="3"/>
  <c r="M69" i="3"/>
  <c r="K69" i="3"/>
  <c r="J69" i="3"/>
  <c r="I69" i="3"/>
  <c r="H69" i="3"/>
  <c r="H63" i="3"/>
  <c r="H61" i="3"/>
  <c r="O61" i="3"/>
  <c r="N61" i="3"/>
  <c r="M61" i="3"/>
  <c r="K61" i="3"/>
  <c r="J61" i="3"/>
  <c r="I61" i="3"/>
  <c r="O40" i="3"/>
  <c r="N40" i="3"/>
  <c r="M40" i="3"/>
  <c r="L40" i="3"/>
  <c r="K40" i="3"/>
  <c r="J40" i="3"/>
  <c r="I40" i="3"/>
  <c r="H40" i="3"/>
  <c r="O42" i="7"/>
  <c r="N42" i="7"/>
  <c r="M42" i="7"/>
  <c r="K42" i="7"/>
  <c r="J42" i="7"/>
  <c r="I42" i="7"/>
  <c r="H42" i="7"/>
  <c r="O154" i="13"/>
  <c r="N154" i="13"/>
  <c r="M154" i="13"/>
  <c r="K154" i="13"/>
  <c r="J154" i="13"/>
  <c r="I154" i="13"/>
  <c r="H154" i="13"/>
  <c r="F152" i="13"/>
  <c r="F151" i="13"/>
  <c r="F150" i="13"/>
  <c r="F149" i="13"/>
  <c r="F148" i="13"/>
  <c r="F147" i="13"/>
  <c r="F146" i="13"/>
  <c r="F145" i="13"/>
  <c r="F144" i="13"/>
  <c r="F143" i="13"/>
  <c r="F154" i="13" s="1"/>
  <c r="F142" i="13"/>
  <c r="O133" i="13"/>
  <c r="N133" i="13"/>
  <c r="M133" i="13"/>
  <c r="K133" i="13"/>
  <c r="J133" i="13"/>
  <c r="I133" i="13"/>
  <c r="H133" i="13"/>
  <c r="F131" i="13"/>
  <c r="F130" i="13"/>
  <c r="F129" i="13"/>
  <c r="F128" i="13"/>
  <c r="F127" i="13"/>
  <c r="F126" i="13"/>
  <c r="F125" i="13"/>
  <c r="F124" i="13"/>
  <c r="F123" i="13"/>
  <c r="F122" i="13"/>
  <c r="F121" i="13"/>
  <c r="F133" i="13" s="1"/>
  <c r="O112" i="13"/>
  <c r="N112" i="13"/>
  <c r="M112" i="13"/>
  <c r="K112" i="13"/>
  <c r="J112" i="13"/>
  <c r="I112" i="13"/>
  <c r="H112" i="13"/>
  <c r="F110" i="13"/>
  <c r="F109" i="13"/>
  <c r="F108" i="13"/>
  <c r="F107" i="13"/>
  <c r="F106" i="13"/>
  <c r="F105" i="13"/>
  <c r="F104" i="13"/>
  <c r="F103" i="13"/>
  <c r="F102" i="13"/>
  <c r="F101" i="13"/>
  <c r="F112" i="13" s="1"/>
  <c r="F100" i="13"/>
  <c r="F26" i="14"/>
  <c r="O46" i="3"/>
  <c r="N46" i="3"/>
  <c r="M46" i="3"/>
  <c r="L46" i="3"/>
  <c r="K46" i="3"/>
  <c r="J46" i="3"/>
  <c r="I46" i="3"/>
  <c r="H46" i="3"/>
  <c r="O21" i="3"/>
  <c r="N21" i="3"/>
  <c r="M21" i="3"/>
  <c r="L21" i="3"/>
  <c r="K21" i="3"/>
  <c r="J21" i="3"/>
  <c r="I21" i="3"/>
  <c r="H21" i="3"/>
  <c r="O15" i="3"/>
  <c r="N15" i="3"/>
  <c r="M15" i="3"/>
  <c r="L15" i="3"/>
  <c r="K15" i="3"/>
  <c r="J15" i="3"/>
  <c r="I15" i="3"/>
  <c r="H15" i="3"/>
  <c r="N68" i="13" l="1"/>
  <c r="M68" i="13"/>
  <c r="K68" i="13"/>
  <c r="J68" i="13"/>
  <c r="I68" i="13"/>
  <c r="F68" i="13"/>
  <c r="F66" i="13"/>
  <c r="F65" i="13"/>
  <c r="F64" i="13"/>
  <c r="F63" i="13"/>
  <c r="F62" i="13"/>
  <c r="F61" i="13"/>
  <c r="F60" i="13"/>
  <c r="F59" i="13"/>
  <c r="F58" i="13"/>
  <c r="F57" i="13"/>
  <c r="N47" i="13"/>
  <c r="M47" i="13"/>
  <c r="K47" i="13"/>
  <c r="J47" i="13"/>
  <c r="I47" i="13"/>
  <c r="F47" i="13"/>
  <c r="F45" i="13"/>
  <c r="F44" i="13"/>
  <c r="F43" i="13"/>
  <c r="F42" i="13"/>
  <c r="F41" i="13"/>
  <c r="F40" i="13"/>
  <c r="F39" i="13"/>
  <c r="F38" i="13"/>
  <c r="F37" i="13"/>
  <c r="F36" i="13"/>
  <c r="N26" i="13"/>
  <c r="M26" i="13"/>
  <c r="K26" i="13"/>
  <c r="J26" i="13"/>
  <c r="I26" i="13"/>
  <c r="H26" i="13"/>
  <c r="F26" i="13"/>
  <c r="F24" i="13"/>
  <c r="F23" i="13"/>
  <c r="F22" i="13"/>
  <c r="F21" i="13"/>
  <c r="F20" i="13"/>
  <c r="F19" i="13"/>
  <c r="F18" i="13"/>
  <c r="F17" i="13"/>
  <c r="F16" i="13"/>
  <c r="F15" i="13"/>
  <c r="F32" i="14"/>
  <c r="F31" i="14"/>
  <c r="F30" i="14"/>
  <c r="F29" i="14"/>
  <c r="F28" i="14"/>
  <c r="F27" i="14"/>
  <c r="F25" i="14"/>
  <c r="F24" i="14"/>
  <c r="F23" i="14"/>
  <c r="F22" i="14"/>
  <c r="F21" i="14"/>
  <c r="F20" i="14"/>
  <c r="F19" i="14"/>
  <c r="F18" i="14"/>
  <c r="F17" i="14"/>
  <c r="F16" i="14"/>
  <c r="F15" i="14"/>
  <c r="F14" i="14"/>
  <c r="F52" i="3"/>
  <c r="F45" i="3"/>
  <c r="F44" i="3"/>
  <c r="F43" i="3"/>
  <c r="F39" i="3"/>
  <c r="F38" i="3"/>
  <c r="F37" i="3"/>
  <c r="F36" i="3"/>
  <c r="F15" i="3"/>
  <c r="F14" i="3"/>
  <c r="F13" i="3"/>
  <c r="I41" i="7"/>
  <c r="O16" i="7"/>
  <c r="O12" i="7"/>
  <c r="N16" i="7"/>
  <c r="N15" i="7"/>
  <c r="N12" i="7"/>
  <c r="M16" i="7"/>
  <c r="M12" i="7"/>
  <c r="K16" i="7"/>
  <c r="J16" i="7"/>
  <c r="I16" i="7"/>
  <c r="K12" i="7"/>
  <c r="J12" i="7"/>
  <c r="I12" i="7"/>
  <c r="F49" i="7"/>
  <c r="O65" i="14"/>
  <c r="N65" i="14"/>
  <c r="N41" i="7" s="1"/>
  <c r="M65" i="14"/>
  <c r="M41" i="7" s="1"/>
  <c r="K65" i="14"/>
  <c r="K41" i="7" s="1"/>
  <c r="J65" i="14"/>
  <c r="J41" i="7" s="1"/>
  <c r="I65" i="14"/>
  <c r="H65" i="14"/>
  <c r="O34" i="14"/>
  <c r="O15" i="7" s="1"/>
  <c r="O18" i="7" s="1"/>
  <c r="N34" i="14"/>
  <c r="M34" i="14"/>
  <c r="M15" i="7" s="1"/>
  <c r="K34" i="14"/>
  <c r="K15" i="7" s="1"/>
  <c r="K18" i="7" s="1"/>
  <c r="K21" i="7" s="1"/>
  <c r="J34" i="14"/>
  <c r="J15" i="7" s="1"/>
  <c r="I34" i="14"/>
  <c r="I15" i="7" s="1"/>
  <c r="H34" i="14"/>
  <c r="P27" i="5"/>
  <c r="P24" i="5"/>
  <c r="P21" i="5"/>
  <c r="P13" i="5"/>
  <c r="P10" i="5"/>
  <c r="O27" i="5"/>
  <c r="O24" i="5"/>
  <c r="O21" i="5"/>
  <c r="O13" i="5"/>
  <c r="O10" i="5"/>
  <c r="N28" i="5"/>
  <c r="N27" i="5"/>
  <c r="N25" i="5"/>
  <c r="N24" i="5"/>
  <c r="N22" i="5"/>
  <c r="N21" i="5"/>
  <c r="N14" i="5"/>
  <c r="N13" i="5"/>
  <c r="N11" i="5"/>
  <c r="N10" i="5"/>
  <c r="N8" i="5"/>
  <c r="L27" i="5"/>
  <c r="L24" i="5"/>
  <c r="L21" i="5"/>
  <c r="L13" i="5"/>
  <c r="L10" i="5"/>
  <c r="L7" i="5"/>
  <c r="N48" i="3"/>
  <c r="K48" i="3"/>
  <c r="F21" i="3"/>
  <c r="J48" i="3"/>
  <c r="F34" i="14" l="1"/>
  <c r="J18" i="7"/>
  <c r="J21" i="7" s="1"/>
  <c r="M18" i="7"/>
  <c r="M21" i="7" s="1"/>
  <c r="F40" i="3"/>
  <c r="F63" i="3"/>
  <c r="F46" i="3"/>
  <c r="I18" i="7"/>
  <c r="I21" i="7"/>
  <c r="N18" i="7"/>
  <c r="N21" i="7" s="1"/>
  <c r="O21" i="7"/>
  <c r="K65" i="3"/>
  <c r="K71" i="3" s="1"/>
  <c r="K23" i="7" s="1"/>
  <c r="K26" i="7" s="1"/>
  <c r="M48" i="3"/>
  <c r="I65" i="3"/>
  <c r="I71" i="3" s="1"/>
  <c r="I23" i="7" s="1"/>
  <c r="J65" i="3"/>
  <c r="J71" i="3" s="1"/>
  <c r="J23" i="7" s="1"/>
  <c r="M65" i="3"/>
  <c r="M71" i="3" s="1"/>
  <c r="M23" i="7" s="1"/>
  <c r="N65" i="3"/>
  <c r="N71" i="3" s="1"/>
  <c r="N23" i="7" s="1"/>
  <c r="O65" i="3"/>
  <c r="O71" i="3" s="1"/>
  <c r="O23" i="7" s="1"/>
  <c r="O48" i="3"/>
  <c r="I48" i="3"/>
  <c r="H48" i="3"/>
  <c r="F69" i="3"/>
  <c r="F20" i="3"/>
  <c r="G14" i="5"/>
  <c r="G13" i="5"/>
  <c r="G11" i="5"/>
  <c r="G10" i="5"/>
  <c r="G8" i="5"/>
  <c r="G7" i="5"/>
  <c r="O41" i="7"/>
  <c r="H41" i="7"/>
  <c r="O26" i="13"/>
  <c r="F14" i="13"/>
  <c r="O68" i="13"/>
  <c r="H68" i="13"/>
  <c r="H16" i="7" s="1"/>
  <c r="F56" i="13"/>
  <c r="O47" i="13"/>
  <c r="H47" i="13"/>
  <c r="F35" i="13"/>
  <c r="F42" i="7"/>
  <c r="F37" i="7"/>
  <c r="F36" i="7"/>
  <c r="J26" i="7" l="1"/>
  <c r="F48" i="3"/>
  <c r="F61" i="3"/>
  <c r="F65" i="3" s="1"/>
  <c r="F71" i="3" s="1"/>
  <c r="O26" i="7"/>
  <c r="I26" i="7"/>
  <c r="M26" i="7"/>
  <c r="N26" i="7"/>
  <c r="H65" i="3"/>
  <c r="H71" i="3" s="1"/>
  <c r="H23" i="7" s="1"/>
  <c r="F23" i="7" s="1"/>
  <c r="F41" i="7"/>
  <c r="F44" i="7" s="1"/>
  <c r="N7" i="5" l="1"/>
  <c r="O7" i="5"/>
  <c r="P7" i="5" l="1"/>
  <c r="F16" i="7"/>
  <c r="F27" i="3"/>
  <c r="F19" i="3"/>
  <c r="F18" i="3"/>
  <c r="F12" i="3"/>
  <c r="F11" i="3"/>
  <c r="O44" i="7"/>
  <c r="N44" i="7"/>
  <c r="M44" i="7"/>
  <c r="O38" i="7"/>
  <c r="N38" i="7"/>
  <c r="M38" i="7"/>
  <c r="K44" i="7"/>
  <c r="K47" i="7" s="1"/>
  <c r="J44" i="7"/>
  <c r="I44" i="7"/>
  <c r="H44" i="7"/>
  <c r="K38" i="7"/>
  <c r="J38" i="7"/>
  <c r="I38" i="7"/>
  <c r="H38" i="7"/>
  <c r="H15" i="7"/>
  <c r="F11" i="7"/>
  <c r="F10" i="7"/>
  <c r="J47" i="7" l="1"/>
  <c r="O47" i="7"/>
  <c r="O52" i="7" s="1"/>
  <c r="M47" i="7"/>
  <c r="M52" i="7" s="1"/>
  <c r="H47" i="7"/>
  <c r="H52" i="7" s="1"/>
  <c r="I47" i="7"/>
  <c r="N47" i="7"/>
  <c r="N52" i="7" s="1"/>
  <c r="F38" i="7"/>
  <c r="F47" i="7" s="1"/>
  <c r="F15" i="7"/>
  <c r="F18" i="7" s="1"/>
  <c r="E11" i="9" s="1"/>
  <c r="K52" i="7"/>
  <c r="H18" i="7"/>
  <c r="F52" i="7" l="1"/>
  <c r="I52" i="7"/>
  <c r="J52" i="7"/>
  <c r="O23" i="3"/>
  <c r="H12" i="7" l="1"/>
  <c r="H21" i="7" l="1"/>
  <c r="F12" i="7"/>
  <c r="D11" i="9" s="1"/>
  <c r="M23" i="3"/>
  <c r="N23" i="3"/>
  <c r="H23" i="3"/>
  <c r="I23" i="3"/>
  <c r="J23" i="3"/>
  <c r="K23" i="3"/>
  <c r="F21" i="7" l="1"/>
  <c r="F11" i="9" s="1"/>
  <c r="D35" i="9"/>
  <c r="H26" i="7"/>
  <c r="F23" i="3"/>
  <c r="F26" i="7" l="1"/>
</calcChain>
</file>

<file path=xl/sharedStrings.xml><?xml version="1.0" encoding="utf-8"?>
<sst xmlns="http://schemas.openxmlformats.org/spreadsheetml/2006/main" count="591" uniqueCount="131">
  <si>
    <t>Inventories</t>
  </si>
  <si>
    <t>Cash at bank and in hand</t>
  </si>
  <si>
    <t>External revenues</t>
  </si>
  <si>
    <t>Total revenues</t>
  </si>
  <si>
    <t>Internal revenues</t>
  </si>
  <si>
    <t>Operating costs</t>
  </si>
  <si>
    <t>Total</t>
  </si>
  <si>
    <t>Return on capital employed</t>
  </si>
  <si>
    <t>Mean capital employed</t>
  </si>
  <si>
    <t>Non Current Assets</t>
  </si>
  <si>
    <t>Current Assets</t>
  </si>
  <si>
    <t>Total Assets</t>
  </si>
  <si>
    <t>Total Non Current Assets</t>
  </si>
  <si>
    <t>Total Current Assets</t>
  </si>
  <si>
    <t>Liabilities</t>
  </si>
  <si>
    <t>Mean Capital Employed for the period</t>
  </si>
  <si>
    <t>Costs</t>
  </si>
  <si>
    <t>Depreciation</t>
  </si>
  <si>
    <t>Revenues</t>
  </si>
  <si>
    <t>JT SMP markets</t>
  </si>
  <si>
    <t>Unregulated markets</t>
  </si>
  <si>
    <t>Tangible assets (Property, Plant and Equipment)</t>
  </si>
  <si>
    <t>Return</t>
  </si>
  <si>
    <t>Adjustments</t>
  </si>
  <si>
    <t>P&amp;L reconciliation</t>
  </si>
  <si>
    <t>External revenue</t>
  </si>
  <si>
    <t xml:space="preserve"> Internal revenue</t>
  </si>
  <si>
    <t xml:space="preserve"> Total revenue</t>
  </si>
  <si>
    <t xml:space="preserve"> Average revenue</t>
  </si>
  <si>
    <t xml:space="preserve"> Average revenue/cost</t>
  </si>
  <si>
    <t xml:space="preserve"> Average cost</t>
  </si>
  <si>
    <t>Current period</t>
  </si>
  <si>
    <t>Previous period</t>
  </si>
  <si>
    <t>Impairment loss on goodwill</t>
  </si>
  <si>
    <t>Amortisation of associate goodwill</t>
  </si>
  <si>
    <t xml:space="preserve">Provisions related to excluded cost items </t>
  </si>
  <si>
    <t xml:space="preserve">Exceptional  items </t>
  </si>
  <si>
    <t xml:space="preserve">Intra group flows </t>
  </si>
  <si>
    <t>IT/Fraud &amp; staff procured from UK and EU entities</t>
  </si>
  <si>
    <t>Call centre, billing / IT systems services provided to Guernsey entity</t>
  </si>
  <si>
    <t>Capital employed</t>
  </si>
  <si>
    <t>Reconciliations</t>
  </si>
  <si>
    <t>Total all markets</t>
  </si>
  <si>
    <t>1. Wholesale voice access</t>
  </si>
  <si>
    <t>2. Wholesale BB access</t>
  </si>
  <si>
    <t>3. Wholesale on-island LL</t>
  </si>
  <si>
    <t>4. Wholesale voice interconnect</t>
  </si>
  <si>
    <t>7. Other unregulated</t>
  </si>
  <si>
    <t>Electricity</t>
  </si>
  <si>
    <t>OPEX</t>
  </si>
  <si>
    <t>5. Wholesale residual unregulated</t>
  </si>
  <si>
    <t>6. Mobile</t>
  </si>
  <si>
    <t>ONT</t>
  </si>
  <si>
    <t>Drop cable</t>
  </si>
  <si>
    <t>FTTH Access Shelf - ODF</t>
  </si>
  <si>
    <t>FTTH Access Shelf - OLT</t>
  </si>
  <si>
    <t>Fibre cable</t>
  </si>
  <si>
    <t>Office buildings</t>
  </si>
  <si>
    <t>Core Router</t>
  </si>
  <si>
    <t>10G Core Link</t>
  </si>
  <si>
    <t>IMS Voice Platform</t>
  </si>
  <si>
    <t>Duct/Trench/Manhole/JB</t>
  </si>
  <si>
    <t>Asset type</t>
  </si>
  <si>
    <t xml:space="preserve">Total </t>
  </si>
  <si>
    <t>Buildings</t>
  </si>
  <si>
    <t>General IT</t>
  </si>
  <si>
    <t>Transport</t>
  </si>
  <si>
    <t>Commercial costs</t>
  </si>
  <si>
    <t>G&amp;A (CEO, HR, finance)</t>
  </si>
  <si>
    <t>Customer service</t>
  </si>
  <si>
    <t>Marketing</t>
  </si>
  <si>
    <t>Retail stores</t>
  </si>
  <si>
    <t>Billing</t>
  </si>
  <si>
    <t>Bad debt</t>
  </si>
  <si>
    <t>Network costs</t>
  </si>
  <si>
    <t>Network IT</t>
  </si>
  <si>
    <t>Regulatory</t>
  </si>
  <si>
    <t>Total costs</t>
  </si>
  <si>
    <t>Total Operating costs</t>
  </si>
  <si>
    <t>Operating Costs</t>
  </si>
  <si>
    <t>Support/Common costs</t>
  </si>
  <si>
    <t>GBV</t>
  </si>
  <si>
    <t>NBV</t>
  </si>
  <si>
    <t>Asset life</t>
  </si>
  <si>
    <t>unit</t>
  </si>
  <si>
    <t>GBP</t>
  </si>
  <si>
    <t>Lifetime</t>
  </si>
  <si>
    <t>years</t>
  </si>
  <si>
    <t>MCE</t>
  </si>
  <si>
    <t>WACC</t>
  </si>
  <si>
    <r>
      <t xml:space="preserve"> Volume
</t>
    </r>
    <r>
      <rPr>
        <sz val="10"/>
        <rFont val="Arial"/>
        <family val="2"/>
      </rPr>
      <t>(average number of customer per year)</t>
    </r>
  </si>
  <si>
    <t>…</t>
  </si>
  <si>
    <t>1.a Wholesale voice access RENTAL</t>
  </si>
  <si>
    <t>2.a Wholesale BB access RENTAL</t>
  </si>
  <si>
    <t>3.a Wholesale on-island LL RENTAL</t>
  </si>
  <si>
    <t>1.b Wholesale voice access INSTALLATION</t>
  </si>
  <si>
    <t>2.b Wholesale BB access INSTALLATION</t>
  </si>
  <si>
    <t>3.b Wholesale on-island LL INSTALLATION</t>
  </si>
  <si>
    <t>Other asset categories</t>
  </si>
  <si>
    <t>As in the statutory financial statements of the Jersey entity</t>
  </si>
  <si>
    <t>Fair value adjustments</t>
  </si>
  <si>
    <t>%</t>
  </si>
  <si>
    <t>Current liabilities (payables due within one year for identifiable assets)</t>
  </si>
  <si>
    <t>Intangible assets (software assets and licenses)</t>
  </si>
  <si>
    <t>Other non-current assets</t>
  </si>
  <si>
    <t>Goodwill</t>
  </si>
  <si>
    <t>Trades and other receivables</t>
  </si>
  <si>
    <t>Tax and interests</t>
  </si>
  <si>
    <t>Total all markets (current +non current)</t>
  </si>
  <si>
    <r>
      <t xml:space="preserve">As in the statutory financial statements of the Jersey entity </t>
    </r>
    <r>
      <rPr>
        <i/>
        <sz val="10"/>
        <rFont val="Arial"/>
        <family val="2"/>
      </rPr>
      <t>(Total assets less current liabilities)</t>
    </r>
  </si>
  <si>
    <t>Mean Capital Employed</t>
  </si>
  <si>
    <t>Cost of sales (wholesale cost and call termination)</t>
  </si>
  <si>
    <t>Service and network design</t>
  </si>
  <si>
    <t>Repair &amp; Maintenance</t>
  </si>
  <si>
    <t>The list of cost categories set out below reflects those that are usually identified in accounting systems. The list of categories can be adjusted based on the structure of JT's accounts in a given year, but an explanation of the change should be provided in your accompanying documentation.</t>
  </si>
  <si>
    <t>A separate category has been included for Repair &amp; Maintenance - please split out this costs from other categories where possible.</t>
  </si>
  <si>
    <t>The cost categories should provide a sufficient breakdown of costs i.e. that separately identify all cost types that represent a large portion of total opex.</t>
  </si>
  <si>
    <t>The cost categories should provide a sufficient breakdown of costs i.e. that separately identify all cost types that represent a large portion of total costs.</t>
  </si>
  <si>
    <t>Average Cost and Revenue</t>
  </si>
  <si>
    <t>The list of categories below can be adjusted based on the structure of JT's accounts in a given year, but an explanation of the change should be provided in your accompanying documentation.</t>
  </si>
  <si>
    <t>The types of adjustments listed below are provided for illustrative purposes only. Please include all adjustments relevant for the reconciliation</t>
  </si>
  <si>
    <t>Network asset values and depreciation</t>
  </si>
  <si>
    <t>Statement of Mean capital employed</t>
  </si>
  <si>
    <t>Statement of income (P&amp;L)</t>
  </si>
  <si>
    <t>Cost of sales (non network related)</t>
  </si>
  <si>
    <t xml:space="preserve">Values at end of current fiscal year </t>
  </si>
  <si>
    <t xml:space="preserve">Values at end of previous fiscal year </t>
  </si>
  <si>
    <t xml:space="preserve">Statement of capital employed at end of current financial year </t>
  </si>
  <si>
    <t xml:space="preserve">Statement of capital employed at end of previous financial year </t>
  </si>
  <si>
    <t>For its first submission of template, JT is only expected to produce statement of assets and liabilities for the current financial year. We understand that working capital will be included within the categories outlined in the tables below. If however easier to report this separately, please include the relevant rows</t>
  </si>
  <si>
    <t>End of current financial year Capital Employed reconciliation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</si>
</sst>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_);_(&quot;£&quot;* \(#,##0\);_(&quot;£&quot;* &quot;-&quot;_);_(@_)"/>
    <numFmt numFmtId="165" formatCode="_(* #,##0.00_);_(* \(#,##0.00\);_(* &quot;-&quot;??_);_(@_)"/>
    <numFmt numFmtId="166" formatCode="_-* #,##0_-;\-* #,##0_-;_-* &quot;-&quot;??_-;_-@_-"/>
  </numFmts>
  <fonts count="31" x14ac:knownFonts="1">
    <font>
      <sz val="10"/>
      <name val="Arial"/>
    </font>
    <font>
      <sz val="10"/>
      <name val="Arial"/>
      <family val="2"/>
    </font>
    <font>
      <sz val="10"/>
      <color indexed="12"/>
      <name val="Arial"/>
      <family val="2"/>
    </font>
    <font>
      <b/>
      <sz val="16"/>
      <color theme="0"/>
      <name val="Arial"/>
      <family val="2"/>
    </font>
    <font>
      <sz val="10"/>
      <name val="Arial"/>
      <family val="2"/>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0"/>
      <color theme="1"/>
      <name val="Arial"/>
      <family val="2"/>
    </font>
    <font>
      <b/>
      <sz val="10"/>
      <color theme="8"/>
      <name val="Arial"/>
      <family val="2"/>
    </font>
    <font>
      <sz val="10"/>
      <color theme="6"/>
      <name val="Arial"/>
      <family val="2"/>
    </font>
    <font>
      <b/>
      <sz val="12"/>
      <name val="Arial"/>
      <family val="2"/>
    </font>
    <font>
      <u/>
      <sz val="10"/>
      <color theme="10"/>
      <name val="Arial"/>
      <family val="2"/>
    </font>
    <font>
      <sz val="16"/>
      <color theme="0"/>
      <name val="Arial"/>
      <family val="2"/>
    </font>
    <font>
      <b/>
      <sz val="10"/>
      <name val="Arial"/>
      <family val="2"/>
    </font>
    <font>
      <sz val="8"/>
      <name val="Arial"/>
      <family val="2"/>
    </font>
    <font>
      <sz val="10"/>
      <color rgb="FFFF0000"/>
      <name val="Arial"/>
      <family val="2"/>
    </font>
    <font>
      <sz val="10"/>
      <color theme="9"/>
      <name val="Arial"/>
      <family val="2"/>
    </font>
    <font>
      <i/>
      <sz val="10"/>
      <name val="Arial"/>
      <family val="2"/>
    </font>
    <font>
      <sz val="10"/>
      <color theme="1"/>
      <name val="Arial"/>
      <family val="2"/>
      <scheme val="minor"/>
    </font>
    <font>
      <sz val="10"/>
      <color rgb="FF00B050"/>
      <name val="Arial"/>
      <family val="2"/>
    </font>
    <font>
      <sz val="11"/>
      <name val="Calibri"/>
      <family val="2"/>
    </font>
    <font>
      <sz val="10"/>
      <name val="Arial"/>
      <family val="2"/>
    </font>
    <font>
      <sz val="10"/>
      <color rgb="FFE83F35"/>
      <name val="Arial"/>
      <family val="2"/>
    </font>
  </fonts>
  <fills count="18">
    <fill>
      <patternFill patternType="none"/>
    </fill>
    <fill>
      <patternFill patternType="gray125"/>
    </fill>
    <fill>
      <patternFill patternType="solid">
        <fgColor theme="4"/>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9"/>
        <bgColor indexed="64"/>
      </patternFill>
    </fill>
    <fill>
      <patternFill patternType="solid">
        <fgColor theme="1" tint="0.89996032593768116"/>
        <bgColor indexed="64"/>
      </patternFill>
    </fill>
    <fill>
      <patternFill patternType="solid">
        <fgColor theme="3"/>
        <bgColor indexed="64"/>
      </patternFill>
    </fill>
    <fill>
      <patternFill patternType="solid">
        <fgColor theme="1" tint="0.89999084444715716"/>
        <bgColor indexed="64"/>
      </patternFill>
    </fill>
    <fill>
      <patternFill patternType="solid">
        <fgColor theme="0" tint="-4.9989318521683403E-2"/>
        <bgColor indexed="64"/>
      </patternFill>
    </fill>
    <fill>
      <patternFill patternType="solid">
        <fgColor theme="5" tint="0.89999084444715716"/>
        <bgColor indexed="64"/>
      </patternFill>
    </fill>
    <fill>
      <patternFill patternType="solid">
        <fgColor theme="2" tint="-4.9989318521683403E-2"/>
        <bgColor indexed="64"/>
      </patternFill>
    </fill>
  </fills>
  <borders count="23">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7">
    <xf numFmtId="0" fontId="0" fillId="0" borderId="0"/>
    <xf numFmtId="0" fontId="3" fillId="2" borderId="0" applyNumberFormat="0" applyAlignment="0" applyProtection="0"/>
    <xf numFmtId="0" fontId="3" fillId="11" borderId="0" applyNumberFormat="0" applyAlignment="0" applyProtection="0"/>
    <xf numFmtId="0" fontId="18" fillId="12" borderId="1" applyNumberFormat="0" applyAlignment="0" applyProtection="0"/>
    <xf numFmtId="0" fontId="15" fillId="12" borderId="7" applyNumberFormat="0" applyAlignment="0" applyProtection="0"/>
    <xf numFmtId="0" fontId="15" fillId="0" borderId="8" applyNumberFormat="0" applyAlignment="0" applyProtection="0"/>
    <xf numFmtId="0" fontId="5" fillId="4" borderId="0" applyNumberFormat="0" applyBorder="0" applyAlignment="0" applyProtection="0"/>
    <xf numFmtId="0" fontId="6" fillId="5" borderId="0" applyNumberFormat="0" applyBorder="0" applyAlignment="0" applyProtection="0"/>
    <xf numFmtId="0" fontId="7" fillId="6" borderId="0" applyNumberFormat="0" applyBorder="0" applyAlignment="0" applyProtection="0"/>
    <xf numFmtId="0" fontId="8" fillId="7" borderId="2" applyNumberFormat="0" applyAlignment="0" applyProtection="0"/>
    <xf numFmtId="0" fontId="9" fillId="8" borderId="3" applyNumberFormat="0" applyAlignment="0" applyProtection="0"/>
    <xf numFmtId="0" fontId="10" fillId="8" borderId="2" applyNumberFormat="0" applyAlignment="0" applyProtection="0"/>
    <xf numFmtId="0" fontId="11" fillId="0" borderId="4" applyNumberFormat="0" applyFill="0" applyAlignment="0" applyProtection="0"/>
    <xf numFmtId="0" fontId="12" fillId="9" borderId="5" applyNumberFormat="0" applyAlignment="0" applyProtection="0"/>
    <xf numFmtId="0" fontId="13" fillId="0" borderId="0" applyNumberFormat="0" applyFill="0" applyBorder="0" applyAlignment="0" applyProtection="0"/>
    <xf numFmtId="0" fontId="4" fillId="10" borderId="6" applyNumberFormat="0" applyFont="0" applyAlignment="0" applyProtection="0"/>
    <xf numFmtId="0" fontId="14" fillId="0" borderId="0" applyNumberFormat="0" applyFill="0" applyBorder="0" applyAlignment="0" applyProtection="0"/>
    <xf numFmtId="165" fontId="2" fillId="3" borderId="0"/>
    <xf numFmtId="165" fontId="16" fillId="0" borderId="0"/>
    <xf numFmtId="165" fontId="17" fillId="0" borderId="0"/>
    <xf numFmtId="165" fontId="1" fillId="0" borderId="0"/>
    <xf numFmtId="164" fontId="2" fillId="0" borderId="0"/>
    <xf numFmtId="0" fontId="19" fillId="0" borderId="0" applyNumberFormat="0" applyFill="0" applyBorder="0" applyAlignment="0" applyProtection="0"/>
    <xf numFmtId="0" fontId="26" fillId="0" borderId="0"/>
    <xf numFmtId="0" fontId="1" fillId="0" borderId="0"/>
    <xf numFmtId="43" fontId="29" fillId="0" borderId="0" applyFont="0" applyFill="0" applyBorder="0" applyAlignment="0" applyProtection="0"/>
    <xf numFmtId="9" fontId="29" fillId="0" borderId="0" applyFont="0" applyFill="0" applyBorder="0" applyAlignment="0" applyProtection="0"/>
  </cellStyleXfs>
  <cellXfs count="169">
    <xf numFmtId="0" fontId="0" fillId="0" borderId="0" xfId="0"/>
    <xf numFmtId="0" fontId="20" fillId="13" borderId="0" xfId="22" applyFont="1" applyFill="1"/>
    <xf numFmtId="0" fontId="3" fillId="13" borderId="0" xfId="2" applyFill="1"/>
    <xf numFmtId="0" fontId="21" fillId="0" borderId="0" xfId="0" applyFont="1" applyAlignment="1">
      <alignment horizontal="center"/>
    </xf>
    <xf numFmtId="0" fontId="21" fillId="0" borderId="0" xfId="0" applyFont="1"/>
    <xf numFmtId="0" fontId="1" fillId="0" borderId="9" xfId="0" applyFont="1" applyBorder="1" applyAlignment="1">
      <alignment horizontal="left"/>
    </xf>
    <xf numFmtId="0" fontId="0" fillId="0" borderId="9" xfId="0" applyBorder="1"/>
    <xf numFmtId="0" fontId="1" fillId="0" borderId="9" xfId="0" applyFont="1" applyBorder="1"/>
    <xf numFmtId="0" fontId="21" fillId="0" borderId="9" xfId="0" applyFont="1" applyBorder="1"/>
    <xf numFmtId="0" fontId="0" fillId="0" borderId="0" xfId="0" applyAlignment="1">
      <alignment vertical="center"/>
    </xf>
    <xf numFmtId="0" fontId="1" fillId="0" borderId="0" xfId="0" applyFont="1" applyAlignment="1">
      <alignment horizontal="center" vertical="center" wrapText="1"/>
    </xf>
    <xf numFmtId="0" fontId="0" fillId="0" borderId="9" xfId="0" applyBorder="1" applyAlignment="1">
      <alignment wrapText="1"/>
    </xf>
    <xf numFmtId="0" fontId="1" fillId="0" borderId="11" xfId="0" applyFont="1" applyBorder="1" applyAlignment="1">
      <alignment horizontal="center" vertical="center" wrapText="1"/>
    </xf>
    <xf numFmtId="0" fontId="0" fillId="0" borderId="0" xfId="0" applyBorder="1"/>
    <xf numFmtId="0" fontId="1" fillId="0" borderId="0" xfId="0" applyFont="1" applyBorder="1" applyAlignment="1">
      <alignment horizontal="center" vertical="center" wrapText="1"/>
    </xf>
    <xf numFmtId="0" fontId="21" fillId="0" borderId="0" xfId="0" applyFont="1" applyBorder="1"/>
    <xf numFmtId="0" fontId="3" fillId="13" borderId="0" xfId="2" applyFill="1" applyBorder="1"/>
    <xf numFmtId="0" fontId="21" fillId="0" borderId="0" xfId="0" applyFont="1" applyBorder="1" applyAlignment="1">
      <alignment horizontal="center"/>
    </xf>
    <xf numFmtId="0" fontId="24" fillId="0" borderId="0" xfId="0" applyFont="1"/>
    <xf numFmtId="0" fontId="24" fillId="0" borderId="0" xfId="0" applyFont="1" applyAlignment="1">
      <alignment vertical="center" wrapText="1"/>
    </xf>
    <xf numFmtId="0" fontId="0" fillId="0" borderId="0" xfId="0" applyBorder="1" applyAlignment="1">
      <alignment vertical="center"/>
    </xf>
    <xf numFmtId="0" fontId="0" fillId="0" borderId="9" xfId="0" applyBorder="1" applyAlignment="1">
      <alignment horizontal="center"/>
    </xf>
    <xf numFmtId="0" fontId="1" fillId="0" borderId="0" xfId="0" applyFont="1" applyBorder="1" applyAlignment="1">
      <alignment horizontal="left"/>
    </xf>
    <xf numFmtId="0" fontId="21" fillId="0" borderId="10" xfId="0" applyFont="1" applyBorder="1" applyAlignment="1">
      <alignment horizontal="center"/>
    </xf>
    <xf numFmtId="0" fontId="21" fillId="0" borderId="0" xfId="0" applyFont="1" applyAlignment="1">
      <alignment horizontal="center" vertical="center"/>
    </xf>
    <xf numFmtId="0" fontId="0" fillId="0" borderId="10" xfId="0" applyBorder="1"/>
    <xf numFmtId="0" fontId="21" fillId="0" borderId="12" xfId="0" applyFont="1" applyBorder="1"/>
    <xf numFmtId="0" fontId="0" fillId="0" borderId="12" xfId="0" applyBorder="1"/>
    <xf numFmtId="0" fontId="21" fillId="0" borderId="12" xfId="0" applyFont="1" applyBorder="1" applyAlignment="1">
      <alignment horizontal="center"/>
    </xf>
    <xf numFmtId="0" fontId="21" fillId="0" borderId="10" xfId="0" applyFont="1" applyBorder="1" applyAlignment="1">
      <alignment horizontal="center" vertical="center" wrapText="1"/>
    </xf>
    <xf numFmtId="0" fontId="3" fillId="13" borderId="0" xfId="2" applyFill="1" applyAlignment="1">
      <alignment horizontal="center"/>
    </xf>
    <xf numFmtId="0" fontId="0" fillId="0" borderId="0" xfId="0" applyAlignment="1">
      <alignment horizontal="center"/>
    </xf>
    <xf numFmtId="0" fontId="0" fillId="3" borderId="0" xfId="0" applyFill="1"/>
    <xf numFmtId="0" fontId="0" fillId="0" borderId="0" xfId="0" applyFill="1"/>
    <xf numFmtId="0" fontId="23" fillId="0" borderId="0" xfId="0" applyFont="1" applyAlignment="1">
      <alignment wrapText="1"/>
    </xf>
    <xf numFmtId="0" fontId="27" fillId="0" borderId="0" xfId="0" applyFont="1"/>
    <xf numFmtId="0" fontId="27" fillId="0" borderId="0" xfId="0" applyFont="1" applyAlignment="1">
      <alignment wrapText="1"/>
    </xf>
    <xf numFmtId="0" fontId="1" fillId="0" borderId="0" xfId="0" applyFont="1" applyAlignment="1">
      <alignment wrapText="1"/>
    </xf>
    <xf numFmtId="0" fontId="27" fillId="0" borderId="0" xfId="0" applyFont="1" applyAlignment="1">
      <alignment vertical="center" wrapText="1"/>
    </xf>
    <xf numFmtId="0" fontId="0" fillId="0" borderId="0" xfId="0" applyFill="1" applyBorder="1"/>
    <xf numFmtId="0" fontId="0" fillId="0" borderId="10" xfId="0" applyFill="1" applyBorder="1"/>
    <xf numFmtId="0" fontId="0" fillId="0" borderId="0" xfId="0" applyBorder="1" applyAlignment="1">
      <alignment horizontal="center"/>
    </xf>
    <xf numFmtId="0" fontId="0" fillId="0" borderId="12" xfId="0" applyBorder="1" applyAlignment="1">
      <alignment horizontal="center"/>
    </xf>
    <xf numFmtId="0" fontId="1" fillId="0" borderId="10" xfId="0" applyFont="1" applyBorder="1" applyAlignment="1">
      <alignment horizontal="center" vertical="center" wrapText="1"/>
    </xf>
    <xf numFmtId="0" fontId="1" fillId="0" borderId="9" xfId="0" applyFont="1" applyFill="1" applyBorder="1"/>
    <xf numFmtId="0" fontId="21" fillId="0" borderId="10" xfId="0" applyFont="1" applyFill="1" applyBorder="1" applyAlignment="1">
      <alignment horizontal="center" vertical="center" wrapText="1"/>
    </xf>
    <xf numFmtId="0" fontId="21" fillId="0" borderId="12" xfId="0" applyFont="1" applyFill="1" applyBorder="1"/>
    <xf numFmtId="0" fontId="1" fillId="0" borderId="0" xfId="0" applyFont="1" applyBorder="1"/>
    <xf numFmtId="0" fontId="21" fillId="0" borderId="9" xfId="0" applyFont="1" applyBorder="1" applyAlignment="1">
      <alignment horizontal="center"/>
    </xf>
    <xf numFmtId="0" fontId="1" fillId="3" borderId="0" xfId="0" applyFont="1" applyFill="1" applyAlignment="1">
      <alignment vertical="center"/>
    </xf>
    <xf numFmtId="0" fontId="0" fillId="3" borderId="0" xfId="0" applyFill="1" applyBorder="1"/>
    <xf numFmtId="0" fontId="21" fillId="14" borderId="13" xfId="0" applyFont="1" applyFill="1" applyBorder="1"/>
    <xf numFmtId="0" fontId="0" fillId="14" borderId="11" xfId="0" applyFill="1" applyBorder="1"/>
    <xf numFmtId="0" fontId="0" fillId="14" borderId="11" xfId="0" applyFill="1" applyBorder="1" applyAlignment="1">
      <alignment horizontal="center"/>
    </xf>
    <xf numFmtId="0" fontId="0" fillId="14" borderId="14" xfId="0" applyFill="1" applyBorder="1"/>
    <xf numFmtId="0" fontId="21" fillId="0" borderId="15" xfId="0" applyFont="1" applyBorder="1"/>
    <xf numFmtId="0" fontId="0" fillId="0" borderId="16" xfId="0" applyBorder="1"/>
    <xf numFmtId="0" fontId="0" fillId="0" borderId="15" xfId="0" applyBorder="1"/>
    <xf numFmtId="0" fontId="21" fillId="0" borderId="15" xfId="0" applyFont="1" applyBorder="1" applyAlignment="1">
      <alignment horizontal="center"/>
    </xf>
    <xf numFmtId="0" fontId="1" fillId="0" borderId="17" xfId="0" applyFont="1" applyBorder="1" applyAlignment="1">
      <alignment horizontal="center" vertical="center" wrapText="1"/>
    </xf>
    <xf numFmtId="0" fontId="21" fillId="0" borderId="18" xfId="0" applyFont="1" applyBorder="1" applyAlignment="1">
      <alignment horizontal="left"/>
    </xf>
    <xf numFmtId="0" fontId="21" fillId="0" borderId="19" xfId="0" applyFont="1" applyBorder="1" applyAlignment="1">
      <alignment horizontal="center"/>
    </xf>
    <xf numFmtId="0" fontId="0" fillId="16" borderId="0" xfId="0" applyFill="1" applyBorder="1"/>
    <xf numFmtId="0" fontId="0" fillId="16" borderId="16" xfId="0" applyFill="1" applyBorder="1"/>
    <xf numFmtId="0" fontId="0" fillId="15" borderId="0" xfId="0" applyFill="1" applyBorder="1"/>
    <xf numFmtId="0" fontId="0" fillId="15" borderId="16" xfId="0" applyFill="1" applyBorder="1"/>
    <xf numFmtId="0" fontId="0" fillId="0" borderId="20" xfId="0" applyBorder="1"/>
    <xf numFmtId="0" fontId="0" fillId="0" borderId="21" xfId="0" applyBorder="1"/>
    <xf numFmtId="0" fontId="21" fillId="0" borderId="18" xfId="0" applyFont="1" applyBorder="1"/>
    <xf numFmtId="0" fontId="0" fillId="0" borderId="19" xfId="0" applyBorder="1"/>
    <xf numFmtId="0" fontId="1" fillId="0" borderId="15" xfId="0" applyFont="1" applyBorder="1"/>
    <xf numFmtId="0" fontId="1" fillId="0" borderId="20" xfId="0" applyFont="1" applyBorder="1" applyAlignment="1">
      <alignment horizontal="left"/>
    </xf>
    <xf numFmtId="0" fontId="27" fillId="0" borderId="15" xfId="0" applyFont="1" applyBorder="1" applyAlignment="1">
      <alignment horizontal="left"/>
    </xf>
    <xf numFmtId="0" fontId="0" fillId="0" borderId="0" xfId="0" applyBorder="1" applyAlignment="1">
      <alignment horizontal="center" vertical="center"/>
    </xf>
    <xf numFmtId="0" fontId="0" fillId="0" borderId="16" xfId="0" applyBorder="1" applyAlignment="1">
      <alignment vertical="center"/>
    </xf>
    <xf numFmtId="0" fontId="1" fillId="0" borderId="20" xfId="0" applyFont="1" applyBorder="1"/>
    <xf numFmtId="0" fontId="0" fillId="0" borderId="22" xfId="0" applyBorder="1"/>
    <xf numFmtId="0" fontId="0" fillId="0" borderId="10" xfId="0" applyBorder="1" applyAlignment="1">
      <alignment horizontal="center"/>
    </xf>
    <xf numFmtId="0" fontId="0" fillId="0" borderId="17" xfId="0" applyBorder="1"/>
    <xf numFmtId="0" fontId="24" fillId="0" borderId="15" xfId="0" applyFont="1" applyBorder="1"/>
    <xf numFmtId="0" fontId="23" fillId="0" borderId="0" xfId="0" applyFont="1" applyBorder="1" applyAlignment="1">
      <alignment vertical="center" wrapText="1"/>
    </xf>
    <xf numFmtId="0" fontId="1" fillId="0" borderId="15" xfId="0" applyFont="1" applyBorder="1" applyAlignment="1">
      <alignment horizontal="center" vertical="center" wrapText="1"/>
    </xf>
    <xf numFmtId="0" fontId="1" fillId="0" borderId="0" xfId="0" applyFont="1" applyBorder="1" applyAlignment="1">
      <alignment horizontal="center"/>
    </xf>
    <xf numFmtId="0" fontId="21" fillId="0" borderId="20" xfId="0" applyFont="1" applyBorder="1"/>
    <xf numFmtId="0" fontId="21" fillId="0" borderId="21" xfId="0" applyFont="1" applyBorder="1"/>
    <xf numFmtId="0" fontId="25" fillId="0" borderId="15" xfId="0" applyFont="1" applyFill="1" applyBorder="1" applyAlignment="1">
      <alignment horizontal="left" indent="1"/>
    </xf>
    <xf numFmtId="0" fontId="0" fillId="0" borderId="15" xfId="0" applyFill="1" applyBorder="1" applyAlignment="1">
      <alignment horizontal="left" indent="2"/>
    </xf>
    <xf numFmtId="0" fontId="27" fillId="0" borderId="22" xfId="0" applyFont="1" applyBorder="1" applyAlignment="1">
      <alignment horizontal="left"/>
    </xf>
    <xf numFmtId="0" fontId="21" fillId="0" borderId="0" xfId="0" applyFont="1" applyBorder="1" applyAlignment="1">
      <alignment horizontal="center" vertical="center" wrapText="1"/>
    </xf>
    <xf numFmtId="0" fontId="1" fillId="0" borderId="9" xfId="0" applyFont="1" applyBorder="1" applyAlignment="1">
      <alignment horizontal="center"/>
    </xf>
    <xf numFmtId="0" fontId="1" fillId="0" borderId="0" xfId="0" applyFont="1" applyFill="1" applyBorder="1"/>
    <xf numFmtId="0" fontId="0" fillId="0" borderId="15" xfId="0" applyBorder="1" applyAlignment="1">
      <alignment vertical="center"/>
    </xf>
    <xf numFmtId="0" fontId="21" fillId="0" borderId="15" xfId="0" applyFont="1" applyBorder="1" applyAlignment="1">
      <alignment horizontal="center" vertical="center" wrapText="1"/>
    </xf>
    <xf numFmtId="0" fontId="21" fillId="0" borderId="19" xfId="0" applyFont="1" applyBorder="1"/>
    <xf numFmtId="0" fontId="1" fillId="0" borderId="15"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0" fillId="16" borderId="0" xfId="0" applyFill="1" applyBorder="1" applyAlignment="1">
      <alignment vertical="center"/>
    </xf>
    <xf numFmtId="0" fontId="0" fillId="0" borderId="0" xfId="0" applyFill="1" applyBorder="1" applyAlignment="1">
      <alignment vertical="center"/>
    </xf>
    <xf numFmtId="0" fontId="0" fillId="16" borderId="16" xfId="0" applyFill="1" applyBorder="1" applyAlignment="1">
      <alignment vertical="center"/>
    </xf>
    <xf numFmtId="0" fontId="0" fillId="0" borderId="15" xfId="0" applyFill="1" applyBorder="1"/>
    <xf numFmtId="0" fontId="0" fillId="0" borderId="0" xfId="0" applyFill="1" applyBorder="1" applyAlignment="1">
      <alignment horizontal="center"/>
    </xf>
    <xf numFmtId="0" fontId="1" fillId="0" borderId="20" xfId="0" applyFont="1" applyFill="1" applyBorder="1"/>
    <xf numFmtId="0" fontId="1" fillId="0" borderId="21" xfId="0" applyFont="1" applyBorder="1"/>
    <xf numFmtId="0" fontId="0" fillId="0" borderId="22" xfId="0" applyFill="1" applyBorder="1"/>
    <xf numFmtId="0" fontId="1" fillId="0" borderId="22" xfId="0" applyFont="1" applyFill="1" applyBorder="1"/>
    <xf numFmtId="0" fontId="1" fillId="0" borderId="10" xfId="0" applyFont="1" applyFill="1" applyBorder="1"/>
    <xf numFmtId="0" fontId="1" fillId="0" borderId="10" xfId="0" applyFont="1" applyBorder="1"/>
    <xf numFmtId="0" fontId="1" fillId="0" borderId="10" xfId="0" applyFont="1" applyBorder="1" applyAlignment="1">
      <alignment horizontal="center"/>
    </xf>
    <xf numFmtId="0" fontId="1" fillId="0" borderId="17" xfId="0" applyFont="1" applyBorder="1"/>
    <xf numFmtId="0" fontId="21" fillId="17" borderId="13" xfId="0" applyFont="1" applyFill="1" applyBorder="1"/>
    <xf numFmtId="0" fontId="21" fillId="17" borderId="11" xfId="0" applyFont="1" applyFill="1" applyBorder="1"/>
    <xf numFmtId="0" fontId="21" fillId="17" borderId="14" xfId="0" applyFont="1" applyFill="1" applyBorder="1"/>
    <xf numFmtId="0" fontId="21" fillId="0" borderId="22" xfId="0" applyFont="1" applyFill="1" applyBorder="1" applyAlignment="1">
      <alignment horizontal="center" vertical="center" wrapText="1"/>
    </xf>
    <xf numFmtId="0" fontId="21" fillId="0" borderId="17" xfId="0" applyFont="1" applyBorder="1" applyAlignment="1">
      <alignment horizontal="center" vertical="center" wrapText="1"/>
    </xf>
    <xf numFmtId="0" fontId="0" fillId="0" borderId="15" xfId="0" applyFill="1" applyBorder="1" applyAlignment="1">
      <alignment vertical="center"/>
    </xf>
    <xf numFmtId="0" fontId="21" fillId="0" borderId="18" xfId="0" applyFont="1" applyFill="1" applyBorder="1"/>
    <xf numFmtId="0" fontId="25" fillId="0" borderId="15" xfId="0" applyFont="1" applyFill="1" applyBorder="1"/>
    <xf numFmtId="0" fontId="0" fillId="0" borderId="16" xfId="0" applyFill="1" applyBorder="1" applyAlignment="1">
      <alignment vertical="center"/>
    </xf>
    <xf numFmtId="0" fontId="0" fillId="0" borderId="16" xfId="0" applyBorder="1" applyAlignment="1">
      <alignment horizontal="center" vertical="center"/>
    </xf>
    <xf numFmtId="0" fontId="0" fillId="17" borderId="0" xfId="0" applyFill="1" applyBorder="1" applyAlignment="1">
      <alignment vertical="center"/>
    </xf>
    <xf numFmtId="0" fontId="0" fillId="17" borderId="0" xfId="0" applyFill="1" applyBorder="1" applyAlignment="1">
      <alignment horizontal="center" vertical="center"/>
    </xf>
    <xf numFmtId="0" fontId="0" fillId="17" borderId="16" xfId="0" applyFill="1" applyBorder="1" applyAlignment="1">
      <alignment horizontal="center" vertical="center"/>
    </xf>
    <xf numFmtId="0" fontId="1" fillId="0" borderId="22" xfId="0" applyFont="1" applyBorder="1" applyAlignment="1">
      <alignment vertical="center"/>
    </xf>
    <xf numFmtId="0" fontId="0" fillId="17" borderId="11" xfId="0" applyFill="1" applyBorder="1"/>
    <xf numFmtId="0" fontId="0" fillId="17" borderId="14" xfId="0" applyFill="1" applyBorder="1"/>
    <xf numFmtId="0" fontId="21" fillId="0" borderId="0" xfId="0" applyFont="1" applyBorder="1" applyAlignment="1">
      <alignment horizontal="center" vertical="center"/>
    </xf>
    <xf numFmtId="0" fontId="21" fillId="0" borderId="15" xfId="0" applyFont="1" applyBorder="1" applyAlignment="1">
      <alignment horizontal="center" vertical="center"/>
    </xf>
    <xf numFmtId="0" fontId="0" fillId="16" borderId="9" xfId="0" applyFill="1" applyBorder="1"/>
    <xf numFmtId="0" fontId="21" fillId="0" borderId="22" xfId="0" applyFont="1" applyBorder="1" applyAlignment="1">
      <alignment horizontal="center"/>
    </xf>
    <xf numFmtId="0" fontId="21" fillId="0" borderId="17" xfId="0" applyFont="1" applyBorder="1" applyAlignment="1">
      <alignment horizontal="center"/>
    </xf>
    <xf numFmtId="0" fontId="0" fillId="16" borderId="21" xfId="0" applyFill="1" applyBorder="1"/>
    <xf numFmtId="0" fontId="21" fillId="14" borderId="11" xfId="0" applyFont="1" applyFill="1" applyBorder="1" applyAlignment="1">
      <alignment horizontal="center"/>
    </xf>
    <xf numFmtId="0" fontId="21" fillId="14" borderId="14" xfId="0" applyFont="1" applyFill="1" applyBorder="1" applyAlignment="1">
      <alignment horizontal="center"/>
    </xf>
    <xf numFmtId="0" fontId="21" fillId="0" borderId="16" xfId="0" applyFont="1" applyBorder="1" applyAlignment="1">
      <alignment horizontal="center"/>
    </xf>
    <xf numFmtId="0" fontId="28" fillId="0" borderId="15" xfId="0" applyFont="1" applyFill="1" applyBorder="1" applyAlignment="1">
      <alignment vertical="center"/>
    </xf>
    <xf numFmtId="0" fontId="28" fillId="0" borderId="15" xfId="0" applyFont="1" applyFill="1" applyBorder="1"/>
    <xf numFmtId="0" fontId="28" fillId="0" borderId="15" xfId="0" applyFont="1" applyFill="1" applyBorder="1" applyAlignment="1">
      <alignment horizontal="left" indent="1"/>
    </xf>
    <xf numFmtId="0" fontId="23" fillId="0" borderId="22" xfId="0" applyFont="1" applyBorder="1"/>
    <xf numFmtId="9" fontId="0" fillId="0" borderId="9" xfId="26" applyFont="1" applyBorder="1" applyAlignment="1">
      <alignment horizontal="center"/>
    </xf>
    <xf numFmtId="9" fontId="0" fillId="0" borderId="0" xfId="26" applyFont="1" applyBorder="1"/>
    <xf numFmtId="9" fontId="0" fillId="0" borderId="21" xfId="26" applyFont="1" applyBorder="1" applyAlignment="1">
      <alignment horizontal="center"/>
    </xf>
    <xf numFmtId="166" fontId="1" fillId="0" borderId="9" xfId="25" applyNumberFormat="1" applyFont="1" applyBorder="1" applyAlignment="1">
      <alignment horizontal="left"/>
    </xf>
    <xf numFmtId="166" fontId="1" fillId="0" borderId="21" xfId="25" applyNumberFormat="1" applyFont="1" applyBorder="1" applyAlignment="1">
      <alignment horizontal="left"/>
    </xf>
    <xf numFmtId="0" fontId="21" fillId="0" borderId="17" xfId="0" applyFont="1" applyBorder="1" applyAlignment="1">
      <alignment horizontal="center" wrapText="1"/>
    </xf>
    <xf numFmtId="0" fontId="21" fillId="0" borderId="20" xfId="0" applyFont="1" applyBorder="1" applyAlignment="1">
      <alignment wrapText="1"/>
    </xf>
    <xf numFmtId="0" fontId="1" fillId="0" borderId="15" xfId="0" applyFont="1" applyFill="1" applyBorder="1" applyAlignment="1">
      <alignment horizontal="left" indent="2"/>
    </xf>
    <xf numFmtId="0" fontId="1" fillId="14" borderId="11" xfId="0" applyFont="1" applyFill="1" applyBorder="1"/>
    <xf numFmtId="0" fontId="1" fillId="14" borderId="11" xfId="0" applyFont="1" applyFill="1" applyBorder="1" applyAlignment="1">
      <alignment horizontal="center"/>
    </xf>
    <xf numFmtId="0" fontId="1" fillId="14" borderId="14" xfId="0" applyFont="1" applyFill="1" applyBorder="1"/>
    <xf numFmtId="0" fontId="1" fillId="0" borderId="0" xfId="0" applyFont="1" applyBorder="1" applyAlignment="1">
      <alignment vertical="center" wrapText="1"/>
    </xf>
    <xf numFmtId="0" fontId="1" fillId="0" borderId="16" xfId="0" applyFont="1" applyBorder="1"/>
    <xf numFmtId="0" fontId="1" fillId="0" borderId="9" xfId="0" applyFont="1" applyBorder="1" applyAlignment="1">
      <alignment wrapText="1"/>
    </xf>
    <xf numFmtId="0" fontId="1" fillId="0" borderId="12" xfId="0" applyFont="1" applyBorder="1"/>
    <xf numFmtId="0" fontId="1" fillId="0" borderId="12" xfId="0" applyFont="1" applyBorder="1" applyAlignment="1">
      <alignment horizontal="center"/>
    </xf>
    <xf numFmtId="0" fontId="1" fillId="0" borderId="19" xfId="0" applyFont="1" applyBorder="1"/>
    <xf numFmtId="0" fontId="1" fillId="0" borderId="22" xfId="0" applyFont="1" applyBorder="1"/>
    <xf numFmtId="0" fontId="30" fillId="0" borderId="0" xfId="0" applyFont="1"/>
    <xf numFmtId="0" fontId="1" fillId="0" borderId="15" xfId="0" applyFont="1" applyFill="1" applyBorder="1" applyAlignment="1">
      <alignment horizontal="left" wrapText="1" indent="2"/>
    </xf>
    <xf numFmtId="0" fontId="21" fillId="0" borderId="13" xfId="0" applyFont="1" applyFill="1" applyBorder="1"/>
    <xf numFmtId="0" fontId="21" fillId="0" borderId="11" xfId="0" applyFont="1" applyFill="1" applyBorder="1"/>
    <xf numFmtId="0" fontId="21" fillId="0" borderId="14" xfId="0" applyFont="1" applyFill="1" applyBorder="1"/>
    <xf numFmtId="0" fontId="0" fillId="0" borderId="16" xfId="0" applyFill="1" applyBorder="1"/>
    <xf numFmtId="0" fontId="21" fillId="0" borderId="11" xfId="0" applyFont="1" applyBorder="1" applyAlignment="1">
      <alignment horizontal="center" wrapText="1"/>
    </xf>
    <xf numFmtId="0" fontId="21" fillId="0" borderId="11" xfId="0" applyFont="1" applyBorder="1" applyAlignment="1">
      <alignment horizontal="center"/>
    </xf>
    <xf numFmtId="0" fontId="21" fillId="0" borderId="14" xfId="0" applyFont="1" applyBorder="1" applyAlignment="1">
      <alignment horizontal="center"/>
    </xf>
    <xf numFmtId="0" fontId="1" fillId="3" borderId="0" xfId="0" applyFont="1" applyFill="1" applyAlignment="1">
      <alignment horizontal="left" vertical="center" wrapText="1"/>
    </xf>
    <xf numFmtId="0" fontId="24" fillId="0" borderId="0" xfId="0" applyFont="1" applyAlignment="1">
      <alignment horizontal="left" vertical="center" wrapText="1"/>
    </xf>
  </cellXfs>
  <cellStyles count="27">
    <cellStyle name="Bad" xfId="7" builtinId="27" hidden="1"/>
    <cellStyle name="Calculation" xfId="11" builtinId="22" hidden="1"/>
    <cellStyle name="Calculation cell" xfId="20" xr:uid="{00000000-0005-0000-0000-000002000000}"/>
    <cellStyle name="Check Cell" xfId="13" builtinId="23" hidden="1"/>
    <cellStyle name="Comma" xfId="25" builtinId="3"/>
    <cellStyle name="Explanatory Text" xfId="16" builtinId="53" hidden="1"/>
    <cellStyle name="Good" xfId="6" builtinId="26" hidden="1"/>
    <cellStyle name="Heading 1" xfId="2" builtinId="16" customBuiltin="1"/>
    <cellStyle name="Heading 2" xfId="3" builtinId="17" customBuiltin="1"/>
    <cellStyle name="Heading 3" xfId="4" builtinId="18" customBuiltin="1"/>
    <cellStyle name="Heading 4" xfId="5" builtinId="19" customBuiltin="1"/>
    <cellStyle name="Help cell" xfId="19" xr:uid="{00000000-0005-0000-0000-00000C000000}"/>
    <cellStyle name="Hyperlink" xfId="22" builtinId="8"/>
    <cellStyle name="Input" xfId="9" builtinId="20" hidden="1"/>
    <cellStyle name="Input cell" xfId="21" xr:uid="{00000000-0005-0000-0000-00000E000000}"/>
    <cellStyle name="Linked Cell" xfId="12" builtinId="24" hidden="1"/>
    <cellStyle name="Neutral" xfId="8" builtinId="28" hidden="1"/>
    <cellStyle name="Normal" xfId="0" builtinId="0"/>
    <cellStyle name="Normal 10 2 2" xfId="24" xr:uid="{517451B0-A9EC-4828-B1F9-B2D9BD9C61FB}"/>
    <cellStyle name="Normal 2 2" xfId="23" xr:uid="{33703887-049A-4C91-9EEA-E1FEA3999793}"/>
    <cellStyle name="Note" xfId="15" builtinId="10" hidden="1"/>
    <cellStyle name="Output" xfId="10" builtinId="21" hidden="1"/>
    <cellStyle name="Percent" xfId="26" builtinId="5"/>
    <cellStyle name="Result" xfId="18" xr:uid="{00000000-0005-0000-0000-000014000000}"/>
    <cellStyle name="Title" xfId="1" builtinId="15" customBuiltin="1"/>
    <cellStyle name="User input" xfId="17" xr:uid="{00000000-0005-0000-0000-000016000000}"/>
    <cellStyle name="Warning Text" xfId="14" builtinId="11"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83F35"/>
      <rgbColor rgb="0099BFC2"/>
      <rgbColor rgb="00156570"/>
      <rgbColor rgb="00B4A76C"/>
      <rgbColor rgb="00782327"/>
      <rgbColor rgb="00A5ACAF"/>
      <rgbColor rgb="0037424A"/>
      <rgbColor rgb="00E83F35"/>
      <rgbColor rgb="00E83F35"/>
      <rgbColor rgb="0099BFC2"/>
      <rgbColor rgb="00156570"/>
      <rgbColor rgb="00B4A76C"/>
      <rgbColor rgb="00782327"/>
      <rgbColor rgb="00A5ACAF"/>
      <rgbColor rgb="0037424A"/>
      <rgbColor rgb="00E83F35"/>
      <rgbColor rgb="0000CCFF"/>
      <rgbColor rgb="00CCFFFF"/>
      <rgbColor rgb="00CCFFCC"/>
      <rgbColor rgb="00FFFF99"/>
      <rgbColor rgb="0099CCFF"/>
      <rgbColor rgb="00E83F35"/>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83F35"/>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Sheets - 4th August 2021">
      <a:dk1>
        <a:srgbClr val="2D2926"/>
      </a:dk1>
      <a:lt1>
        <a:sysClr val="window" lastClr="FFFFFF"/>
      </a:lt1>
      <a:dk2>
        <a:srgbClr val="971B2F"/>
      </a:dk2>
      <a:lt2>
        <a:srgbClr val="FFFFFF"/>
      </a:lt2>
      <a:accent1>
        <a:srgbClr val="971B2F"/>
      </a:accent1>
      <a:accent2>
        <a:srgbClr val="003D4C"/>
      </a:accent2>
      <a:accent3>
        <a:srgbClr val="9EA700"/>
      </a:accent3>
      <a:accent4>
        <a:srgbClr val="F2CD00"/>
      </a:accent4>
      <a:accent5>
        <a:srgbClr val="2F6F7A"/>
      </a:accent5>
      <a:accent6>
        <a:srgbClr val="CD001A"/>
      </a:accent6>
      <a:hlink>
        <a:srgbClr val="0563C1"/>
      </a:hlink>
      <a:folHlink>
        <a:srgbClr val="954F72"/>
      </a:folHlink>
    </a:clrScheme>
    <a:fontScheme name="Custom 5">
      <a:majorFont>
        <a:latin typeface="Franklin Gothic Medium Cond"/>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F557D-56D9-4BBC-96ED-3C456C8DB995}">
  <sheetPr>
    <tabColor rgb="FF003D4C"/>
    <pageSetUpPr autoPageBreaks="0"/>
  </sheetPr>
  <dimension ref="A1:O53"/>
  <sheetViews>
    <sheetView showGridLines="0" zoomScale="76" zoomScaleNormal="76" workbookViewId="0">
      <selection activeCell="M42" sqref="M42"/>
    </sheetView>
  </sheetViews>
  <sheetFormatPr defaultRowHeight="12.5" x14ac:dyDescent="0.25"/>
  <cols>
    <col min="1" max="1" width="3.81640625" customWidth="1"/>
    <col min="2" max="2" width="7" customWidth="1"/>
    <col min="3" max="3" width="37.26953125" customWidth="1"/>
    <col min="4" max="4" width="5.81640625" style="13" customWidth="1"/>
    <col min="5" max="6" width="10.1796875" style="31" customWidth="1"/>
    <col min="7" max="7" width="4.36328125" customWidth="1"/>
    <col min="8" max="10" width="14.1796875" customWidth="1"/>
    <col min="11" max="11" width="18.1796875" customWidth="1"/>
    <col min="12" max="12" width="2.453125" customWidth="1"/>
    <col min="13" max="15" width="19.54296875" customWidth="1"/>
    <col min="16" max="16" width="5.7265625" customWidth="1"/>
    <col min="17" max="17" width="38.7265625" customWidth="1"/>
    <col min="16376" max="16384" width="11.453125" customWidth="1"/>
  </cols>
  <sheetData>
    <row r="1" spans="1:15" s="2" customFormat="1" ht="20" x14ac:dyDescent="0.4">
      <c r="A1" s="1"/>
      <c r="C1" s="2" t="s">
        <v>123</v>
      </c>
      <c r="D1" s="16"/>
      <c r="E1" s="30"/>
      <c r="F1" s="30"/>
    </row>
    <row r="4" spans="1:15" ht="13" x14ac:dyDescent="0.3">
      <c r="C4" s="51" t="s">
        <v>31</v>
      </c>
      <c r="D4" s="52"/>
      <c r="E4" s="53"/>
      <c r="F4" s="53"/>
      <c r="G4" s="52"/>
      <c r="H4" s="52"/>
      <c r="I4" s="52"/>
      <c r="J4" s="52"/>
      <c r="K4" s="52"/>
      <c r="L4" s="52"/>
      <c r="M4" s="52"/>
      <c r="N4" s="52"/>
      <c r="O4" s="54"/>
    </row>
    <row r="5" spans="1:15" ht="13" x14ac:dyDescent="0.3">
      <c r="C5" s="55"/>
      <c r="E5" s="41"/>
      <c r="F5" s="41"/>
      <c r="G5" s="13"/>
      <c r="H5" s="13"/>
      <c r="I5" s="13"/>
      <c r="J5" s="13"/>
      <c r="K5" s="13"/>
      <c r="L5" s="13"/>
      <c r="M5" s="13"/>
      <c r="N5" s="13"/>
      <c r="O5" s="56"/>
    </row>
    <row r="6" spans="1:15" ht="13" customHeight="1" x14ac:dyDescent="0.3">
      <c r="C6" s="57"/>
      <c r="E6" s="41"/>
      <c r="F6" s="41"/>
      <c r="G6" s="13"/>
      <c r="H6" s="164" t="s">
        <v>19</v>
      </c>
      <c r="I6" s="164"/>
      <c r="J6" s="164"/>
      <c r="K6" s="164"/>
      <c r="L6" s="17"/>
      <c r="M6" s="165" t="s">
        <v>20</v>
      </c>
      <c r="N6" s="165"/>
      <c r="O6" s="166"/>
    </row>
    <row r="7" spans="1:15" s="3" customFormat="1" ht="25" x14ac:dyDescent="0.3">
      <c r="C7" s="58"/>
      <c r="D7" s="17"/>
      <c r="E7" s="14" t="s">
        <v>84</v>
      </c>
      <c r="F7" s="14" t="s">
        <v>6</v>
      </c>
      <c r="G7" s="14"/>
      <c r="H7" s="43" t="s">
        <v>43</v>
      </c>
      <c r="I7" s="43" t="s">
        <v>44</v>
      </c>
      <c r="J7" s="43" t="s">
        <v>45</v>
      </c>
      <c r="K7" s="43" t="s">
        <v>46</v>
      </c>
      <c r="L7" s="12"/>
      <c r="M7" s="43" t="s">
        <v>50</v>
      </c>
      <c r="N7" s="43" t="s">
        <v>51</v>
      </c>
      <c r="O7" s="59" t="s">
        <v>47</v>
      </c>
    </row>
    <row r="8" spans="1:15" s="3" customFormat="1" ht="13" x14ac:dyDescent="0.3">
      <c r="C8" s="58"/>
      <c r="D8" s="17"/>
      <c r="E8" s="41"/>
      <c r="F8" s="41"/>
      <c r="G8" s="13"/>
      <c r="H8" s="13"/>
      <c r="I8" s="13"/>
      <c r="J8" s="13"/>
      <c r="K8" s="13"/>
      <c r="L8" s="13"/>
      <c r="M8" s="13"/>
      <c r="N8" s="13"/>
      <c r="O8" s="56"/>
    </row>
    <row r="9" spans="1:15" s="3" customFormat="1" ht="13" x14ac:dyDescent="0.3">
      <c r="C9" s="60" t="s">
        <v>18</v>
      </c>
      <c r="D9" s="28"/>
      <c r="E9" s="28"/>
      <c r="F9" s="28"/>
      <c r="G9" s="28"/>
      <c r="H9" s="28"/>
      <c r="I9" s="28"/>
      <c r="J9" s="28"/>
      <c r="K9" s="28"/>
      <c r="L9" s="28"/>
      <c r="M9" s="28"/>
      <c r="N9" s="28"/>
      <c r="O9" s="61"/>
    </row>
    <row r="10" spans="1:15" ht="13" x14ac:dyDescent="0.3">
      <c r="C10" s="57" t="s">
        <v>2</v>
      </c>
      <c r="E10" s="41" t="s">
        <v>85</v>
      </c>
      <c r="F10" s="41">
        <f>SUM(H10:O10)</f>
        <v>0</v>
      </c>
      <c r="G10" s="17"/>
      <c r="H10" s="62"/>
      <c r="I10" s="62"/>
      <c r="J10" s="62"/>
      <c r="K10" s="62"/>
      <c r="L10" s="13"/>
      <c r="M10" s="62"/>
      <c r="N10" s="62"/>
      <c r="O10" s="63"/>
    </row>
    <row r="11" spans="1:15" ht="13" x14ac:dyDescent="0.3">
      <c r="C11" s="57" t="s">
        <v>4</v>
      </c>
      <c r="E11" s="41" t="s">
        <v>85</v>
      </c>
      <c r="F11" s="41">
        <f>SUM(H11:O11)</f>
        <v>0</v>
      </c>
      <c r="G11" s="17"/>
      <c r="H11" s="62"/>
      <c r="I11" s="62"/>
      <c r="J11" s="62"/>
      <c r="K11" s="62"/>
      <c r="L11" s="13"/>
      <c r="M11" s="62"/>
      <c r="N11" s="64"/>
      <c r="O11" s="65"/>
    </row>
    <row r="12" spans="1:15" x14ac:dyDescent="0.25">
      <c r="B12" s="37"/>
      <c r="C12" s="66" t="s">
        <v>3</v>
      </c>
      <c r="D12" s="6"/>
      <c r="E12" s="21" t="s">
        <v>85</v>
      </c>
      <c r="F12" s="21">
        <f>SUM(H12:O12)</f>
        <v>0</v>
      </c>
      <c r="G12" s="21"/>
      <c r="H12" s="6">
        <f>SUM(H10:H11)</f>
        <v>0</v>
      </c>
      <c r="I12" s="6">
        <f t="shared" ref="I12:O12" si="0">SUM(I10:I11)</f>
        <v>0</v>
      </c>
      <c r="J12" s="6">
        <f t="shared" si="0"/>
        <v>0</v>
      </c>
      <c r="K12" s="6">
        <f t="shared" si="0"/>
        <v>0</v>
      </c>
      <c r="L12" s="13"/>
      <c r="M12" s="6">
        <f t="shared" si="0"/>
        <v>0</v>
      </c>
      <c r="N12" s="6">
        <f t="shared" si="0"/>
        <v>0</v>
      </c>
      <c r="O12" s="67">
        <f t="shared" si="0"/>
        <v>0</v>
      </c>
    </row>
    <row r="13" spans="1:15" ht="13" x14ac:dyDescent="0.3">
      <c r="C13" s="57"/>
      <c r="E13" s="41"/>
      <c r="F13" s="41"/>
      <c r="G13" s="17"/>
      <c r="H13" s="13"/>
      <c r="I13" s="13"/>
      <c r="J13" s="13"/>
      <c r="K13" s="13"/>
      <c r="L13" s="13"/>
      <c r="M13" s="13"/>
      <c r="N13" s="13"/>
      <c r="O13" s="56"/>
    </row>
    <row r="14" spans="1:15" ht="13" x14ac:dyDescent="0.3">
      <c r="C14" s="68" t="s">
        <v>16</v>
      </c>
      <c r="D14" s="27"/>
      <c r="E14" s="42"/>
      <c r="F14" s="42"/>
      <c r="G14" s="27"/>
      <c r="H14" s="27"/>
      <c r="I14" s="27"/>
      <c r="J14" s="27"/>
      <c r="K14" s="27"/>
      <c r="L14" s="27"/>
      <c r="M14" s="27"/>
      <c r="N14" s="27"/>
      <c r="O14" s="69"/>
    </row>
    <row r="15" spans="1:15" x14ac:dyDescent="0.25">
      <c r="C15" s="57" t="s">
        <v>5</v>
      </c>
      <c r="E15" s="41" t="s">
        <v>85</v>
      </c>
      <c r="F15" s="41">
        <f>SUM(H15:O15)</f>
        <v>0</v>
      </c>
      <c r="G15" s="13"/>
      <c r="H15" s="13">
        <f>OPEX!H34</f>
        <v>0</v>
      </c>
      <c r="I15" s="13">
        <f>OPEX!I34</f>
        <v>0</v>
      </c>
      <c r="J15" s="13">
        <f>OPEX!J34</f>
        <v>0</v>
      </c>
      <c r="K15" s="13">
        <f>OPEX!K34</f>
        <v>0</v>
      </c>
      <c r="L15" s="13"/>
      <c r="M15" s="13">
        <f>OPEX!M34</f>
        <v>0</v>
      </c>
      <c r="N15" s="13">
        <f>OPEX!N34</f>
        <v>0</v>
      </c>
      <c r="O15" s="56">
        <f>OPEX!O34</f>
        <v>0</v>
      </c>
    </row>
    <row r="16" spans="1:15" x14ac:dyDescent="0.25">
      <c r="C16" s="70" t="s">
        <v>17</v>
      </c>
      <c r="E16" s="41" t="s">
        <v>85</v>
      </c>
      <c r="F16" s="41">
        <f>SUM(H16:O16)</f>
        <v>0</v>
      </c>
      <c r="G16" s="13"/>
      <c r="H16" s="39">
        <f>'Capital costs'!H68</f>
        <v>0</v>
      </c>
      <c r="I16" s="39">
        <f>'Capital costs'!I68</f>
        <v>0</v>
      </c>
      <c r="J16" s="39">
        <f>'Capital costs'!J68</f>
        <v>0</v>
      </c>
      <c r="K16" s="39">
        <f>'Capital costs'!K68</f>
        <v>0</v>
      </c>
      <c r="L16" s="39"/>
      <c r="M16" s="39">
        <f>'Capital costs'!M68</f>
        <v>0</v>
      </c>
      <c r="N16" s="39">
        <f>'Capital costs'!N68</f>
        <v>0</v>
      </c>
      <c r="O16" s="163">
        <f>'Capital costs'!O68</f>
        <v>0</v>
      </c>
    </row>
    <row r="17" spans="2:15" ht="13" x14ac:dyDescent="0.3">
      <c r="C17" s="70"/>
      <c r="D17" s="17"/>
      <c r="E17" s="41"/>
      <c r="F17" s="41"/>
      <c r="G17" s="17"/>
      <c r="H17" s="13"/>
      <c r="I17" s="13"/>
      <c r="J17" s="13"/>
      <c r="K17" s="13"/>
      <c r="L17" s="13"/>
      <c r="M17" s="13"/>
      <c r="N17" s="13"/>
      <c r="O17" s="56"/>
    </row>
    <row r="18" spans="2:15" x14ac:dyDescent="0.25">
      <c r="C18" s="71" t="s">
        <v>77</v>
      </c>
      <c r="D18" s="21"/>
      <c r="E18" s="21" t="s">
        <v>85</v>
      </c>
      <c r="F18" s="21">
        <f>SUM(F15:F16)</f>
        <v>0</v>
      </c>
      <c r="G18" s="21"/>
      <c r="H18" s="6">
        <f>SUM(H15:H16)</f>
        <v>0</v>
      </c>
      <c r="I18" s="6">
        <f t="shared" ref="I18:K18" si="1">SUM(I15:I16)</f>
        <v>0</v>
      </c>
      <c r="J18" s="6">
        <f t="shared" si="1"/>
        <v>0</v>
      </c>
      <c r="K18" s="6">
        <f t="shared" si="1"/>
        <v>0</v>
      </c>
      <c r="L18" s="13"/>
      <c r="M18" s="6">
        <f t="shared" ref="M18:N18" si="2">SUM(M15:M16)</f>
        <v>0</v>
      </c>
      <c r="N18" s="6">
        <f t="shared" si="2"/>
        <v>0</v>
      </c>
      <c r="O18" s="67">
        <f t="shared" ref="O18" si="3">SUM(O15:O16)</f>
        <v>0</v>
      </c>
    </row>
    <row r="19" spans="2:15" ht="13" x14ac:dyDescent="0.3">
      <c r="C19" s="72"/>
      <c r="D19" s="17"/>
      <c r="E19" s="41"/>
      <c r="F19" s="41"/>
      <c r="G19" s="17"/>
      <c r="H19" s="13"/>
      <c r="I19" s="13"/>
      <c r="J19" s="13"/>
      <c r="K19" s="13"/>
      <c r="L19" s="13"/>
      <c r="M19" s="13"/>
      <c r="N19" s="13"/>
      <c r="O19" s="56"/>
    </row>
    <row r="20" spans="2:15" ht="13" x14ac:dyDescent="0.3">
      <c r="C20" s="57"/>
      <c r="D20" s="17"/>
      <c r="E20" s="41"/>
      <c r="F20" s="41"/>
      <c r="G20" s="17"/>
      <c r="H20" s="13"/>
      <c r="I20" s="13"/>
      <c r="J20" s="13"/>
      <c r="K20" s="13"/>
      <c r="L20" s="13"/>
      <c r="M20" s="13"/>
      <c r="N20" s="13"/>
      <c r="O20" s="56"/>
    </row>
    <row r="21" spans="2:15" x14ac:dyDescent="0.25">
      <c r="B21" s="36"/>
      <c r="C21" s="75" t="s">
        <v>22</v>
      </c>
      <c r="D21" s="21"/>
      <c r="E21" s="21" t="s">
        <v>85</v>
      </c>
      <c r="F21" s="21">
        <f>F12-F18</f>
        <v>0</v>
      </c>
      <c r="G21" s="21"/>
      <c r="H21" s="6">
        <f>H12-H18</f>
        <v>0</v>
      </c>
      <c r="I21" s="6">
        <f t="shared" ref="I21:K21" si="4">I12-I18</f>
        <v>0</v>
      </c>
      <c r="J21" s="6">
        <f t="shared" si="4"/>
        <v>0</v>
      </c>
      <c r="K21" s="6">
        <f t="shared" si="4"/>
        <v>0</v>
      </c>
      <c r="L21" s="13"/>
      <c r="M21" s="6">
        <f t="shared" ref="M21:N21" si="5">M12-M18</f>
        <v>0</v>
      </c>
      <c r="N21" s="6">
        <f t="shared" si="5"/>
        <v>0</v>
      </c>
      <c r="O21" s="67">
        <f t="shared" ref="O21" si="6">O12-O18</f>
        <v>0</v>
      </c>
    </row>
    <row r="22" spans="2:15" ht="13" x14ac:dyDescent="0.3">
      <c r="C22" s="57"/>
      <c r="D22" s="17"/>
      <c r="E22" s="41"/>
      <c r="F22" s="41"/>
      <c r="G22" s="17"/>
      <c r="H22" s="13"/>
      <c r="I22" s="13"/>
      <c r="J22" s="13"/>
      <c r="K22" s="13"/>
      <c r="L22" s="13"/>
      <c r="M22" s="13"/>
      <c r="N22" s="13"/>
      <c r="O22" s="56"/>
    </row>
    <row r="23" spans="2:15" x14ac:dyDescent="0.25">
      <c r="C23" s="75" t="s">
        <v>8</v>
      </c>
      <c r="D23" s="21"/>
      <c r="E23" s="21" t="s">
        <v>85</v>
      </c>
      <c r="F23" s="21">
        <f>SUM(H23:O23)</f>
        <v>0</v>
      </c>
      <c r="G23" s="21"/>
      <c r="H23" s="6">
        <f>MCE!H71</f>
        <v>0</v>
      </c>
      <c r="I23" s="6">
        <f>MCE!I71</f>
        <v>0</v>
      </c>
      <c r="J23" s="6">
        <f>MCE!J71</f>
        <v>0</v>
      </c>
      <c r="K23" s="6">
        <f>MCE!K71</f>
        <v>0</v>
      </c>
      <c r="L23" s="13"/>
      <c r="M23" s="6">
        <f>MCE!M71</f>
        <v>0</v>
      </c>
      <c r="N23" s="6">
        <f>MCE!N71</f>
        <v>0</v>
      </c>
      <c r="O23" s="67">
        <f>MCE!O71</f>
        <v>0</v>
      </c>
    </row>
    <row r="24" spans="2:15" ht="13" x14ac:dyDescent="0.3">
      <c r="C24" s="57"/>
      <c r="D24" s="17"/>
      <c r="E24" s="41"/>
      <c r="F24" s="41"/>
      <c r="G24" s="17"/>
      <c r="H24" s="13"/>
      <c r="I24" s="13"/>
      <c r="J24" s="13"/>
      <c r="K24" s="13"/>
      <c r="L24" s="13"/>
      <c r="M24" s="13"/>
      <c r="N24" s="13"/>
      <c r="O24" s="56"/>
    </row>
    <row r="25" spans="2:15" ht="13" x14ac:dyDescent="0.3">
      <c r="C25" s="57"/>
      <c r="D25" s="17"/>
      <c r="E25" s="41"/>
      <c r="F25" s="41"/>
      <c r="G25" s="17"/>
      <c r="H25" s="13"/>
      <c r="I25" s="13"/>
      <c r="J25" s="13"/>
      <c r="K25" s="13"/>
      <c r="L25" s="13"/>
      <c r="M25" s="13"/>
      <c r="N25" s="13"/>
      <c r="O25" s="56"/>
    </row>
    <row r="26" spans="2:15" x14ac:dyDescent="0.25">
      <c r="C26" s="75" t="s">
        <v>7</v>
      </c>
      <c r="D26" s="21"/>
      <c r="E26" s="21" t="s">
        <v>101</v>
      </c>
      <c r="F26" s="140" t="str">
        <f>IFERROR(F21/F23,"-")</f>
        <v>-</v>
      </c>
      <c r="G26" s="140"/>
      <c r="H26" s="140" t="str">
        <f>IFERROR(H21/H23,"-")</f>
        <v>-</v>
      </c>
      <c r="I26" s="140" t="str">
        <f t="shared" ref="I26:K26" si="7">IFERROR(I21/I23,"-")</f>
        <v>-</v>
      </c>
      <c r="J26" s="140" t="str">
        <f t="shared" si="7"/>
        <v>-</v>
      </c>
      <c r="K26" s="140" t="str">
        <f t="shared" si="7"/>
        <v>-</v>
      </c>
      <c r="L26" s="141"/>
      <c r="M26" s="140" t="str">
        <f t="shared" ref="M26:N26" si="8">IFERROR(M21/M23,"-")</f>
        <v>-</v>
      </c>
      <c r="N26" s="140" t="str">
        <f t="shared" si="8"/>
        <v>-</v>
      </c>
      <c r="O26" s="142" t="str">
        <f t="shared" ref="O26" si="9">IFERROR(O21/O23,"-")</f>
        <v>-</v>
      </c>
    </row>
    <row r="27" spans="2:15" ht="13" x14ac:dyDescent="0.3">
      <c r="C27" s="76"/>
      <c r="D27" s="23"/>
      <c r="E27" s="77"/>
      <c r="F27" s="77"/>
      <c r="G27" s="23"/>
      <c r="H27" s="25"/>
      <c r="I27" s="25"/>
      <c r="J27" s="25"/>
      <c r="K27" s="25"/>
      <c r="L27" s="25"/>
      <c r="M27" s="25"/>
      <c r="N27" s="25"/>
      <c r="O27" s="78"/>
    </row>
    <row r="30" spans="2:15" ht="13" x14ac:dyDescent="0.3">
      <c r="C30" s="51" t="s">
        <v>32</v>
      </c>
      <c r="D30" s="52"/>
      <c r="E30" s="53"/>
      <c r="F30" s="53"/>
      <c r="G30" s="52"/>
      <c r="H30" s="52"/>
      <c r="I30" s="52"/>
      <c r="J30" s="52"/>
      <c r="K30" s="52"/>
      <c r="L30" s="52"/>
      <c r="M30" s="52"/>
      <c r="N30" s="52"/>
      <c r="O30" s="54"/>
    </row>
    <row r="31" spans="2:15" ht="13" x14ac:dyDescent="0.3">
      <c r="C31" s="55"/>
      <c r="E31" s="41"/>
      <c r="F31" s="41"/>
      <c r="G31" s="13"/>
      <c r="H31" s="13"/>
      <c r="I31" s="13"/>
      <c r="J31" s="13"/>
      <c r="K31" s="13"/>
      <c r="L31" s="13"/>
      <c r="M31" s="25"/>
      <c r="N31" s="25"/>
      <c r="O31" s="78"/>
    </row>
    <row r="32" spans="2:15" ht="13" customHeight="1" x14ac:dyDescent="0.3">
      <c r="C32" s="57"/>
      <c r="E32" s="41"/>
      <c r="F32" s="41"/>
      <c r="G32" s="13"/>
      <c r="H32" s="164" t="s">
        <v>19</v>
      </c>
      <c r="I32" s="164"/>
      <c r="J32" s="164"/>
      <c r="K32" s="164"/>
      <c r="L32" s="17"/>
      <c r="M32" s="165" t="s">
        <v>20</v>
      </c>
      <c r="N32" s="165"/>
      <c r="O32" s="166"/>
    </row>
    <row r="33" spans="3:15" ht="25" x14ac:dyDescent="0.3">
      <c r="C33" s="58"/>
      <c r="D33" s="17"/>
      <c r="E33" s="14" t="s">
        <v>84</v>
      </c>
      <c r="F33" s="14" t="s">
        <v>6</v>
      </c>
      <c r="G33" s="14"/>
      <c r="H33" s="43" t="s">
        <v>43</v>
      </c>
      <c r="I33" s="43" t="s">
        <v>44</v>
      </c>
      <c r="J33" s="43" t="s">
        <v>45</v>
      </c>
      <c r="K33" s="43" t="s">
        <v>46</v>
      </c>
      <c r="L33" s="12"/>
      <c r="M33" s="43" t="s">
        <v>50</v>
      </c>
      <c r="N33" s="43" t="s">
        <v>51</v>
      </c>
      <c r="O33" s="59" t="s">
        <v>47</v>
      </c>
    </row>
    <row r="34" spans="3:15" ht="13" x14ac:dyDescent="0.3">
      <c r="C34" s="58"/>
      <c r="D34" s="17"/>
      <c r="E34" s="41"/>
      <c r="F34" s="41"/>
      <c r="G34" s="13"/>
      <c r="H34" s="13"/>
      <c r="I34" s="13"/>
      <c r="J34" s="13"/>
      <c r="K34" s="13"/>
      <c r="L34" s="13"/>
      <c r="M34" s="13"/>
      <c r="N34" s="13"/>
      <c r="O34" s="56"/>
    </row>
    <row r="35" spans="3:15" ht="13" x14ac:dyDescent="0.3">
      <c r="C35" s="60" t="s">
        <v>18</v>
      </c>
      <c r="D35" s="28"/>
      <c r="E35" s="28"/>
      <c r="F35" s="28"/>
      <c r="G35" s="28"/>
      <c r="H35" s="28"/>
      <c r="I35" s="28"/>
      <c r="J35" s="28"/>
      <c r="K35" s="28"/>
      <c r="L35" s="28"/>
      <c r="M35" s="28"/>
      <c r="N35" s="28"/>
      <c r="O35" s="61"/>
    </row>
    <row r="36" spans="3:15" ht="13" x14ac:dyDescent="0.3">
      <c r="C36" s="57" t="s">
        <v>2</v>
      </c>
      <c r="E36" s="41" t="s">
        <v>85</v>
      </c>
      <c r="F36" s="41">
        <f>SUM(H36:O36)</f>
        <v>0</v>
      </c>
      <c r="G36" s="17"/>
      <c r="H36" s="62"/>
      <c r="I36" s="62"/>
      <c r="J36" s="62"/>
      <c r="K36" s="62"/>
      <c r="L36" s="13"/>
      <c r="M36" s="62"/>
      <c r="N36" s="62"/>
      <c r="O36" s="63"/>
    </row>
    <row r="37" spans="3:15" ht="13" x14ac:dyDescent="0.3">
      <c r="C37" s="57" t="s">
        <v>4</v>
      </c>
      <c r="E37" s="41" t="s">
        <v>85</v>
      </c>
      <c r="F37" s="41">
        <f>SUM(H37:O37)</f>
        <v>0</v>
      </c>
      <c r="G37" s="17"/>
      <c r="H37" s="62"/>
      <c r="I37" s="62"/>
      <c r="J37" s="62"/>
      <c r="K37" s="62"/>
      <c r="L37" s="13"/>
      <c r="M37" s="62"/>
      <c r="N37" s="64"/>
      <c r="O37" s="65"/>
    </row>
    <row r="38" spans="3:15" x14ac:dyDescent="0.25">
      <c r="C38" s="66" t="s">
        <v>3</v>
      </c>
      <c r="D38" s="6"/>
      <c r="E38" s="21" t="s">
        <v>85</v>
      </c>
      <c r="F38" s="21">
        <f>SUM(H38:O38)</f>
        <v>0</v>
      </c>
      <c r="G38" s="21"/>
      <c r="H38" s="6">
        <f>SUM(H36:H37)</f>
        <v>0</v>
      </c>
      <c r="I38" s="6">
        <f>SUM(I36:I37)</f>
        <v>0</v>
      </c>
      <c r="J38" s="6">
        <f>SUM(J36:J37)</f>
        <v>0</v>
      </c>
      <c r="K38" s="6">
        <f>SUM(K36:K37)</f>
        <v>0</v>
      </c>
      <c r="L38" s="13"/>
      <c r="M38" s="6">
        <f>SUM(M36:M37)</f>
        <v>0</v>
      </c>
      <c r="N38" s="6">
        <f>SUM(N36:N37)</f>
        <v>0</v>
      </c>
      <c r="O38" s="67">
        <f>SUM(O36:O37)</f>
        <v>0</v>
      </c>
    </row>
    <row r="39" spans="3:15" ht="13" x14ac:dyDescent="0.3">
      <c r="C39" s="57"/>
      <c r="E39" s="41"/>
      <c r="F39" s="41"/>
      <c r="G39" s="17"/>
      <c r="H39" s="13"/>
      <c r="I39" s="13"/>
      <c r="J39" s="13"/>
      <c r="K39" s="13"/>
      <c r="L39" s="13"/>
      <c r="M39" s="13"/>
      <c r="N39" s="13"/>
      <c r="O39" s="56"/>
    </row>
    <row r="40" spans="3:15" ht="13" x14ac:dyDescent="0.3">
      <c r="C40" s="68" t="s">
        <v>16</v>
      </c>
      <c r="D40" s="27"/>
      <c r="E40" s="42"/>
      <c r="F40" s="42"/>
      <c r="G40" s="27"/>
      <c r="H40" s="27"/>
      <c r="I40" s="27"/>
      <c r="J40" s="27"/>
      <c r="K40" s="27"/>
      <c r="L40" s="27"/>
      <c r="M40" s="27"/>
      <c r="N40" s="27"/>
      <c r="O40" s="69"/>
    </row>
    <row r="41" spans="3:15" x14ac:dyDescent="0.25">
      <c r="C41" s="57" t="s">
        <v>5</v>
      </c>
      <c r="E41" s="41" t="s">
        <v>85</v>
      </c>
      <c r="F41" s="41">
        <f>SUM(H41:O41)</f>
        <v>0</v>
      </c>
      <c r="G41" s="13"/>
      <c r="H41" s="13">
        <f>OPEX!H65</f>
        <v>0</v>
      </c>
      <c r="I41" s="13">
        <f>OPEX!I65</f>
        <v>0</v>
      </c>
      <c r="J41" s="13">
        <f>OPEX!J65</f>
        <v>0</v>
      </c>
      <c r="K41" s="13">
        <f>OPEX!K65</f>
        <v>0</v>
      </c>
      <c r="L41" s="13"/>
      <c r="M41" s="13">
        <f>OPEX!M65</f>
        <v>0</v>
      </c>
      <c r="N41" s="13">
        <f>OPEX!N65</f>
        <v>0</v>
      </c>
      <c r="O41" s="56">
        <f>OPEX!O65</f>
        <v>0</v>
      </c>
    </row>
    <row r="42" spans="3:15" x14ac:dyDescent="0.25">
      <c r="C42" s="70" t="s">
        <v>17</v>
      </c>
      <c r="E42" s="41" t="s">
        <v>85</v>
      </c>
      <c r="F42" s="41">
        <f>SUM(H42:O42)</f>
        <v>0</v>
      </c>
      <c r="G42" s="13"/>
      <c r="H42" s="39">
        <f>'Capital costs'!H154</f>
        <v>0</v>
      </c>
      <c r="I42" s="39">
        <f>'Capital costs'!I154</f>
        <v>0</v>
      </c>
      <c r="J42" s="39">
        <f>'Capital costs'!J154</f>
        <v>0</v>
      </c>
      <c r="K42" s="39">
        <f>'Capital costs'!K154</f>
        <v>0</v>
      </c>
      <c r="L42" s="39"/>
      <c r="M42" s="39">
        <f>'Capital costs'!M154</f>
        <v>0</v>
      </c>
      <c r="N42" s="39">
        <f>'Capital costs'!N154</f>
        <v>0</v>
      </c>
      <c r="O42" s="163">
        <f>'Capital costs'!O154</f>
        <v>0</v>
      </c>
    </row>
    <row r="43" spans="3:15" ht="13" x14ac:dyDescent="0.3">
      <c r="C43" s="70"/>
      <c r="D43" s="17"/>
      <c r="E43" s="41"/>
      <c r="F43" s="41"/>
      <c r="G43" s="17"/>
      <c r="H43" s="13"/>
      <c r="I43" s="13"/>
      <c r="J43" s="13"/>
      <c r="K43" s="13"/>
      <c r="L43" s="13"/>
      <c r="M43" s="13"/>
      <c r="N43" s="13"/>
      <c r="O43" s="56"/>
    </row>
    <row r="44" spans="3:15" x14ac:dyDescent="0.25">
      <c r="C44" s="71" t="s">
        <v>77</v>
      </c>
      <c r="D44" s="21"/>
      <c r="E44" s="21" t="s">
        <v>85</v>
      </c>
      <c r="F44" s="21">
        <f>SUM(F41:F42)</f>
        <v>0</v>
      </c>
      <c r="G44" s="21"/>
      <c r="H44" s="6">
        <f>SUM(H41:H42)</f>
        <v>0</v>
      </c>
      <c r="I44" s="6">
        <f>SUM(I41:I42)</f>
        <v>0</v>
      </c>
      <c r="J44" s="6">
        <f>SUM(J41:J42)</f>
        <v>0</v>
      </c>
      <c r="K44" s="6">
        <f>SUM(K41:K42)</f>
        <v>0</v>
      </c>
      <c r="L44" s="13"/>
      <c r="M44" s="6">
        <f>SUM(M41:M42)</f>
        <v>0</v>
      </c>
      <c r="N44" s="6">
        <f>SUM(N41:N42)</f>
        <v>0</v>
      </c>
      <c r="O44" s="67">
        <f>SUM(O41:O42)</f>
        <v>0</v>
      </c>
    </row>
    <row r="45" spans="3:15" ht="13" x14ac:dyDescent="0.3">
      <c r="C45" s="72"/>
      <c r="D45" s="17"/>
      <c r="E45" s="41"/>
      <c r="F45" s="41"/>
      <c r="G45" s="17"/>
      <c r="H45" s="13"/>
      <c r="I45" s="13"/>
      <c r="J45" s="13"/>
      <c r="K45" s="13"/>
      <c r="L45" s="13"/>
      <c r="M45" s="13"/>
      <c r="N45" s="13"/>
      <c r="O45" s="56"/>
    </row>
    <row r="46" spans="3:15" ht="13" x14ac:dyDescent="0.3">
      <c r="C46" s="57"/>
      <c r="D46" s="17"/>
      <c r="E46" s="41"/>
      <c r="F46" s="41"/>
      <c r="G46" s="17"/>
      <c r="H46" s="13"/>
      <c r="I46" s="13"/>
      <c r="J46" s="13"/>
      <c r="K46" s="13"/>
      <c r="L46" s="13"/>
      <c r="M46" s="13"/>
      <c r="N46" s="13"/>
      <c r="O46" s="56"/>
    </row>
    <row r="47" spans="3:15" x14ac:dyDescent="0.25">
      <c r="C47" s="75" t="s">
        <v>22</v>
      </c>
      <c r="D47" s="21"/>
      <c r="E47" s="21" t="s">
        <v>85</v>
      </c>
      <c r="F47" s="21">
        <f>F38-F44</f>
        <v>0</v>
      </c>
      <c r="G47" s="21"/>
      <c r="H47" s="6">
        <f>H38-H44</f>
        <v>0</v>
      </c>
      <c r="I47" s="6">
        <f t="shared" ref="I47:O47" si="10">I38-I44</f>
        <v>0</v>
      </c>
      <c r="J47" s="6">
        <f t="shared" si="10"/>
        <v>0</v>
      </c>
      <c r="K47" s="6">
        <f t="shared" si="10"/>
        <v>0</v>
      </c>
      <c r="L47" s="13"/>
      <c r="M47" s="6">
        <f t="shared" si="10"/>
        <v>0</v>
      </c>
      <c r="N47" s="6">
        <f t="shared" si="10"/>
        <v>0</v>
      </c>
      <c r="O47" s="67">
        <f t="shared" si="10"/>
        <v>0</v>
      </c>
    </row>
    <row r="48" spans="3:15" ht="13" x14ac:dyDescent="0.3">
      <c r="C48" s="57"/>
      <c r="D48" s="17"/>
      <c r="E48" s="41"/>
      <c r="F48" s="41"/>
      <c r="G48" s="17"/>
      <c r="H48" s="13"/>
      <c r="I48" s="13"/>
      <c r="J48" s="13"/>
      <c r="K48" s="13"/>
      <c r="L48" s="13"/>
      <c r="M48" s="13"/>
      <c r="N48" s="13"/>
      <c r="O48" s="56"/>
    </row>
    <row r="49" spans="3:15" x14ac:dyDescent="0.25">
      <c r="C49" s="75" t="s">
        <v>8</v>
      </c>
      <c r="D49" s="21"/>
      <c r="E49" s="21" t="s">
        <v>85</v>
      </c>
      <c r="F49" s="21">
        <f>SUM(H49:O49)</f>
        <v>0</v>
      </c>
      <c r="G49" s="21"/>
      <c r="H49" s="6"/>
      <c r="I49" s="6"/>
      <c r="J49" s="6"/>
      <c r="K49" s="6"/>
      <c r="L49" s="13"/>
      <c r="M49" s="6"/>
      <c r="N49" s="6"/>
      <c r="O49" s="67"/>
    </row>
    <row r="50" spans="3:15" ht="13" x14ac:dyDescent="0.3">
      <c r="C50" s="57"/>
      <c r="D50" s="17"/>
      <c r="E50" s="41"/>
      <c r="F50" s="41"/>
      <c r="G50" s="17"/>
      <c r="H50" s="13"/>
      <c r="I50" s="13"/>
      <c r="J50" s="13"/>
      <c r="K50" s="13"/>
      <c r="L50" s="13"/>
      <c r="M50" s="13"/>
      <c r="N50" s="13"/>
      <c r="O50" s="56"/>
    </row>
    <row r="51" spans="3:15" ht="13" x14ac:dyDescent="0.3">
      <c r="C51" s="57"/>
      <c r="D51" s="17"/>
      <c r="E51" s="41"/>
      <c r="F51" s="41"/>
      <c r="G51" s="17"/>
      <c r="H51" s="13"/>
      <c r="I51" s="13"/>
      <c r="J51" s="13"/>
      <c r="K51" s="13"/>
      <c r="L51" s="13"/>
      <c r="M51" s="13"/>
      <c r="N51" s="13"/>
      <c r="O51" s="56"/>
    </row>
    <row r="52" spans="3:15" x14ac:dyDescent="0.25">
      <c r="C52" s="75" t="s">
        <v>7</v>
      </c>
      <c r="D52" s="21"/>
      <c r="E52" s="21" t="s">
        <v>101</v>
      </c>
      <c r="F52" s="140" t="str">
        <f>IFERROR(F47/F49,"-")</f>
        <v>-</v>
      </c>
      <c r="G52" s="140"/>
      <c r="H52" s="140" t="str">
        <f>IFERROR(H47/H49,"-")</f>
        <v>-</v>
      </c>
      <c r="I52" s="140" t="str">
        <f>IFERROR(I47/I49,"-")</f>
        <v>-</v>
      </c>
      <c r="J52" s="140" t="str">
        <f>IFERROR(J47/J49,"-")</f>
        <v>-</v>
      </c>
      <c r="K52" s="140" t="str">
        <f>IFERROR(K47/K49,"-")</f>
        <v>-</v>
      </c>
      <c r="L52" s="141"/>
      <c r="M52" s="140" t="str">
        <f>IFERROR(M47/M49,"-")</f>
        <v>-</v>
      </c>
      <c r="N52" s="140" t="str">
        <f>IFERROR(N47/N49,"-")</f>
        <v>-</v>
      </c>
      <c r="O52" s="142" t="str">
        <f>IFERROR(O47/O49,"-")</f>
        <v>-</v>
      </c>
    </row>
    <row r="53" spans="3:15" x14ac:dyDescent="0.25">
      <c r="C53" s="76"/>
      <c r="D53" s="25"/>
      <c r="E53" s="77"/>
      <c r="F53" s="77"/>
      <c r="G53" s="25"/>
      <c r="H53" s="25"/>
      <c r="I53" s="25"/>
      <c r="J53" s="25"/>
      <c r="K53" s="25"/>
      <c r="L53" s="25"/>
      <c r="M53" s="25"/>
      <c r="N53" s="25"/>
      <c r="O53" s="78"/>
    </row>
  </sheetData>
  <mergeCells count="4">
    <mergeCell ref="H6:K6"/>
    <mergeCell ref="M6:O6"/>
    <mergeCell ref="H32:K32"/>
    <mergeCell ref="M32:O32"/>
  </mergeCells>
  <phoneticPr fontId="22" type="noConversion"/>
  <pageMargins left="0.7" right="0.7" top="0.75" bottom="0.75" header="0.3" footer="0.3"/>
  <pageSetup paperSize="9" orientation="portrait" r:id="rId1"/>
  <customProperties>
    <customPr name="Smart"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0E18C-EE0D-44CC-9EFB-D42DEF7E167E}">
  <sheetPr>
    <tabColor rgb="FF003D4C"/>
    <pageSetUpPr autoPageBreaks="0"/>
  </sheetPr>
  <dimension ref="A1:O72"/>
  <sheetViews>
    <sheetView showGridLines="0" zoomScale="85" zoomScaleNormal="85" workbookViewId="0">
      <selection activeCell="I26" sqref="I26"/>
    </sheetView>
  </sheetViews>
  <sheetFormatPr defaultRowHeight="12.5" x14ac:dyDescent="0.25"/>
  <cols>
    <col min="1" max="1" width="3.81640625" customWidth="1"/>
    <col min="2" max="2" width="7.1796875" customWidth="1"/>
    <col min="3" max="3" width="56.54296875" customWidth="1"/>
    <col min="4" max="4" width="4.81640625" customWidth="1"/>
    <col min="5" max="5" width="8.7265625" style="31"/>
    <col min="7" max="7" width="6" customWidth="1"/>
    <col min="8" max="11" width="18.08984375" customWidth="1"/>
    <col min="12" max="12" width="1.453125" customWidth="1"/>
    <col min="13" max="15" width="17.7265625" customWidth="1"/>
  </cols>
  <sheetData>
    <row r="1" spans="1:15" s="2" customFormat="1" ht="20" x14ac:dyDescent="0.4">
      <c r="A1" s="1"/>
      <c r="C1" s="2" t="s">
        <v>122</v>
      </c>
      <c r="E1" s="30"/>
    </row>
    <row r="3" spans="1:15" ht="27" customHeight="1" x14ac:dyDescent="0.25">
      <c r="C3" s="167" t="s">
        <v>129</v>
      </c>
      <c r="D3" s="167"/>
      <c r="E3" s="167"/>
      <c r="F3" s="167"/>
      <c r="G3" s="167"/>
      <c r="H3" s="167"/>
      <c r="I3" s="167"/>
      <c r="J3" s="167"/>
      <c r="K3" s="167"/>
      <c r="L3" s="167"/>
      <c r="M3" s="167"/>
      <c r="N3" s="167"/>
      <c r="O3" s="167"/>
    </row>
    <row r="5" spans="1:15" ht="13" x14ac:dyDescent="0.3">
      <c r="C5" s="51" t="s">
        <v>127</v>
      </c>
      <c r="D5" s="52"/>
      <c r="E5" s="53"/>
      <c r="F5" s="52"/>
      <c r="G5" s="52"/>
      <c r="H5" s="52"/>
      <c r="I5" s="52"/>
      <c r="J5" s="52"/>
      <c r="K5" s="52"/>
      <c r="L5" s="52"/>
      <c r="M5" s="52"/>
      <c r="N5" s="52"/>
      <c r="O5" s="54"/>
    </row>
    <row r="6" spans="1:15" x14ac:dyDescent="0.25">
      <c r="C6" s="79"/>
      <c r="D6" s="13"/>
      <c r="E6" s="41"/>
      <c r="F6" s="13"/>
      <c r="G6" s="13"/>
      <c r="H6" s="13"/>
      <c r="I6" s="80"/>
      <c r="J6" s="80"/>
      <c r="K6" s="80"/>
      <c r="L6" s="13"/>
      <c r="M6" s="80"/>
      <c r="N6" s="80"/>
      <c r="O6" s="56"/>
    </row>
    <row r="7" spans="1:15" ht="13" customHeight="1" x14ac:dyDescent="0.3">
      <c r="B7" s="37"/>
      <c r="C7" s="57"/>
      <c r="D7" s="13"/>
      <c r="E7" s="41"/>
      <c r="F7" s="13"/>
      <c r="G7" s="13"/>
      <c r="H7" s="164" t="s">
        <v>19</v>
      </c>
      <c r="I7" s="164"/>
      <c r="J7" s="164"/>
      <c r="K7" s="164"/>
      <c r="L7" s="17"/>
      <c r="M7" s="165" t="s">
        <v>20</v>
      </c>
      <c r="N7" s="165"/>
      <c r="O7" s="166"/>
    </row>
    <row r="8" spans="1:15" s="10" customFormat="1" ht="25" x14ac:dyDescent="0.25">
      <c r="C8" s="81"/>
      <c r="D8" s="14"/>
      <c r="E8" s="14" t="s">
        <v>84</v>
      </c>
      <c r="F8" s="14" t="s">
        <v>6</v>
      </c>
      <c r="G8" s="14"/>
      <c r="H8" s="43" t="s">
        <v>43</v>
      </c>
      <c r="I8" s="43" t="s">
        <v>44</v>
      </c>
      <c r="J8" s="43" t="s">
        <v>45</v>
      </c>
      <c r="K8" s="43" t="s">
        <v>46</v>
      </c>
      <c r="L8" s="14"/>
      <c r="M8" s="43" t="s">
        <v>50</v>
      </c>
      <c r="N8" s="43" t="s">
        <v>51</v>
      </c>
      <c r="O8" s="59" t="s">
        <v>47</v>
      </c>
    </row>
    <row r="9" spans="1:15" x14ac:dyDescent="0.25">
      <c r="C9" s="57"/>
      <c r="D9" s="13"/>
      <c r="E9" s="41"/>
      <c r="F9" s="13"/>
      <c r="G9" s="13"/>
      <c r="H9" s="6"/>
      <c r="I9" s="6"/>
      <c r="J9" s="6"/>
      <c r="K9" s="6"/>
      <c r="L9" s="13"/>
      <c r="M9" s="11"/>
      <c r="N9" s="6"/>
      <c r="O9" s="56"/>
    </row>
    <row r="10" spans="1:15" ht="13" x14ac:dyDescent="0.3">
      <c r="C10" s="68" t="s">
        <v>9</v>
      </c>
      <c r="D10" s="27"/>
      <c r="E10" s="42"/>
      <c r="F10" s="27"/>
      <c r="G10" s="27"/>
      <c r="H10" s="27"/>
      <c r="I10" s="27"/>
      <c r="J10" s="27"/>
      <c r="K10" s="27"/>
      <c r="L10" s="27"/>
      <c r="M10" s="27"/>
      <c r="N10" s="27"/>
      <c r="O10" s="69"/>
    </row>
    <row r="11" spans="1:15" x14ac:dyDescent="0.25">
      <c r="C11" s="70" t="s">
        <v>21</v>
      </c>
      <c r="D11" s="13"/>
      <c r="E11" s="82" t="s">
        <v>85</v>
      </c>
      <c r="F11" s="13">
        <f>SUM(H11:O11)</f>
        <v>0</v>
      </c>
      <c r="G11" s="13"/>
      <c r="H11" s="62"/>
      <c r="I11" s="62"/>
      <c r="J11" s="62"/>
      <c r="K11" s="62"/>
      <c r="L11" s="13"/>
      <c r="M11" s="62"/>
      <c r="N11" s="62"/>
      <c r="O11" s="63"/>
    </row>
    <row r="12" spans="1:15" x14ac:dyDescent="0.25">
      <c r="C12" s="70" t="s">
        <v>103</v>
      </c>
      <c r="D12" s="13"/>
      <c r="E12" s="41" t="s">
        <v>85</v>
      </c>
      <c r="F12" s="13">
        <f t="shared" ref="F12:F14" si="0">SUM(H12:O12)</f>
        <v>0</v>
      </c>
      <c r="G12" s="13"/>
      <c r="H12" s="62"/>
      <c r="I12" s="62"/>
      <c r="J12" s="62"/>
      <c r="K12" s="62"/>
      <c r="L12" s="13"/>
      <c r="M12" s="62"/>
      <c r="N12" s="62"/>
      <c r="O12" s="63"/>
    </row>
    <row r="13" spans="1:15" x14ac:dyDescent="0.25">
      <c r="C13" s="70" t="s">
        <v>105</v>
      </c>
      <c r="D13" s="13"/>
      <c r="E13" s="41" t="s">
        <v>85</v>
      </c>
      <c r="F13" s="13">
        <f t="shared" si="0"/>
        <v>0</v>
      </c>
      <c r="G13" s="13"/>
      <c r="H13" s="62"/>
      <c r="I13" s="62"/>
      <c r="J13" s="62"/>
      <c r="K13" s="62"/>
      <c r="L13" s="13"/>
      <c r="M13" s="62"/>
      <c r="N13" s="62"/>
      <c r="O13" s="63"/>
    </row>
    <row r="14" spans="1:15" x14ac:dyDescent="0.25">
      <c r="C14" s="70" t="s">
        <v>104</v>
      </c>
      <c r="D14" s="13"/>
      <c r="E14" s="41" t="s">
        <v>85</v>
      </c>
      <c r="F14" s="13">
        <f t="shared" si="0"/>
        <v>0</v>
      </c>
      <c r="G14" s="13"/>
      <c r="H14" s="62"/>
      <c r="I14" s="62"/>
      <c r="J14" s="62"/>
      <c r="K14" s="62"/>
      <c r="L14" s="13"/>
      <c r="M14" s="62"/>
      <c r="N14" s="62"/>
      <c r="O14" s="63"/>
    </row>
    <row r="15" spans="1:15" x14ac:dyDescent="0.25">
      <c r="C15" s="75" t="s">
        <v>12</v>
      </c>
      <c r="D15" s="6"/>
      <c r="E15" s="21" t="s">
        <v>85</v>
      </c>
      <c r="F15" s="6">
        <f>SUM(H15:O15)</f>
        <v>0</v>
      </c>
      <c r="G15" s="6"/>
      <c r="H15" s="6">
        <f>H11+H12+H14</f>
        <v>0</v>
      </c>
      <c r="I15" s="6">
        <f t="shared" ref="I15:O15" si="1">I11+I12+I14</f>
        <v>0</v>
      </c>
      <c r="J15" s="6">
        <f t="shared" si="1"/>
        <v>0</v>
      </c>
      <c r="K15" s="6">
        <f t="shared" si="1"/>
        <v>0</v>
      </c>
      <c r="L15" s="13">
        <f t="shared" si="1"/>
        <v>0</v>
      </c>
      <c r="M15" s="6">
        <f t="shared" si="1"/>
        <v>0</v>
      </c>
      <c r="N15" s="6">
        <f t="shared" si="1"/>
        <v>0</v>
      </c>
      <c r="O15" s="67">
        <f t="shared" si="1"/>
        <v>0</v>
      </c>
    </row>
    <row r="16" spans="1:15" x14ac:dyDescent="0.25">
      <c r="C16" s="57"/>
      <c r="D16" s="13"/>
      <c r="E16" s="41"/>
      <c r="F16" s="13"/>
      <c r="G16" s="13"/>
      <c r="H16" s="13"/>
      <c r="I16" s="13"/>
      <c r="J16" s="13"/>
      <c r="K16" s="13"/>
      <c r="L16" s="13"/>
      <c r="M16" s="13"/>
      <c r="N16" s="13"/>
      <c r="O16" s="56"/>
    </row>
    <row r="17" spans="3:15" ht="13" x14ac:dyDescent="0.3">
      <c r="C17" s="68" t="s">
        <v>10</v>
      </c>
      <c r="D17" s="27"/>
      <c r="E17" s="42"/>
      <c r="F17" s="27"/>
      <c r="G17" s="27"/>
      <c r="H17" s="27"/>
      <c r="I17" s="27"/>
      <c r="J17" s="27"/>
      <c r="K17" s="27"/>
      <c r="L17" s="27"/>
      <c r="M17" s="27"/>
      <c r="N17" s="27"/>
      <c r="O17" s="69"/>
    </row>
    <row r="18" spans="3:15" x14ac:dyDescent="0.25">
      <c r="C18" s="70" t="s">
        <v>0</v>
      </c>
      <c r="D18" s="13"/>
      <c r="E18" s="41" t="s">
        <v>85</v>
      </c>
      <c r="F18" s="13">
        <f t="shared" ref="F18:F19" si="2">SUM(H18:O18)</f>
        <v>0</v>
      </c>
      <c r="G18" s="13"/>
      <c r="H18" s="62"/>
      <c r="I18" s="62"/>
      <c r="J18" s="62"/>
      <c r="K18" s="62"/>
      <c r="L18" s="13"/>
      <c r="M18" s="62"/>
      <c r="N18" s="62"/>
      <c r="O18" s="63"/>
    </row>
    <row r="19" spans="3:15" x14ac:dyDescent="0.25">
      <c r="C19" s="70" t="s">
        <v>106</v>
      </c>
      <c r="D19" s="13"/>
      <c r="E19" s="41" t="s">
        <v>85</v>
      </c>
      <c r="F19" s="13">
        <f t="shared" si="2"/>
        <v>0</v>
      </c>
      <c r="G19" s="13"/>
      <c r="H19" s="62"/>
      <c r="I19" s="62"/>
      <c r="J19" s="62"/>
      <c r="K19" s="62"/>
      <c r="L19" s="13"/>
      <c r="M19" s="62"/>
      <c r="N19" s="62"/>
      <c r="O19" s="63"/>
    </row>
    <row r="20" spans="3:15" x14ac:dyDescent="0.25">
      <c r="C20" s="70" t="s">
        <v>1</v>
      </c>
      <c r="D20" s="13"/>
      <c r="E20" s="41" t="s">
        <v>85</v>
      </c>
      <c r="F20" s="13">
        <f t="shared" ref="F20" si="3">SUM(H20:O20)</f>
        <v>0</v>
      </c>
      <c r="G20" s="13"/>
      <c r="H20" s="62"/>
      <c r="I20" s="62"/>
      <c r="J20" s="62"/>
      <c r="K20" s="62"/>
      <c r="L20" s="13"/>
      <c r="M20" s="62"/>
      <c r="N20" s="62"/>
      <c r="O20" s="63"/>
    </row>
    <row r="21" spans="3:15" x14ac:dyDescent="0.25">
      <c r="C21" s="75" t="s">
        <v>13</v>
      </c>
      <c r="D21" s="6"/>
      <c r="E21" s="21" t="s">
        <v>85</v>
      </c>
      <c r="F21" s="6">
        <f>SUM(H21:O21)</f>
        <v>0</v>
      </c>
      <c r="G21" s="6"/>
      <c r="H21" s="6">
        <f>SUM(H18:H19)</f>
        <v>0</v>
      </c>
      <c r="I21" s="6">
        <f t="shared" ref="I21:O21" si="4">SUM(I18:I19)</f>
        <v>0</v>
      </c>
      <c r="J21" s="6">
        <f t="shared" si="4"/>
        <v>0</v>
      </c>
      <c r="K21" s="6">
        <f t="shared" si="4"/>
        <v>0</v>
      </c>
      <c r="L21" s="13">
        <f t="shared" si="4"/>
        <v>0</v>
      </c>
      <c r="M21" s="6">
        <f t="shared" si="4"/>
        <v>0</v>
      </c>
      <c r="N21" s="6">
        <f t="shared" si="4"/>
        <v>0</v>
      </c>
      <c r="O21" s="67">
        <f t="shared" si="4"/>
        <v>0</v>
      </c>
    </row>
    <row r="22" spans="3:15" x14ac:dyDescent="0.25">
      <c r="C22" s="57"/>
      <c r="D22" s="13"/>
      <c r="E22" s="41"/>
      <c r="F22" s="13"/>
      <c r="G22" s="13"/>
      <c r="H22" s="13"/>
      <c r="I22" s="13"/>
      <c r="J22" s="13"/>
      <c r="K22" s="13"/>
      <c r="L22" s="13"/>
      <c r="M22" s="13"/>
      <c r="N22" s="13"/>
      <c r="O22" s="56"/>
    </row>
    <row r="23" spans="3:15" s="4" customFormat="1" ht="13" x14ac:dyDescent="0.3">
      <c r="C23" s="83" t="s">
        <v>11</v>
      </c>
      <c r="D23" s="6"/>
      <c r="E23" s="48" t="s">
        <v>85</v>
      </c>
      <c r="F23" s="8">
        <f>F21+F15</f>
        <v>0</v>
      </c>
      <c r="G23" s="8"/>
      <c r="H23" s="8">
        <f>H21+H15</f>
        <v>0</v>
      </c>
      <c r="I23" s="8">
        <f>I21+I15</f>
        <v>0</v>
      </c>
      <c r="J23" s="8">
        <f>J21+J15</f>
        <v>0</v>
      </c>
      <c r="K23" s="8">
        <f>K21+K15</f>
        <v>0</v>
      </c>
      <c r="L23" s="15"/>
      <c r="M23" s="8">
        <f>M21+M15</f>
        <v>0</v>
      </c>
      <c r="N23" s="8">
        <f>N21+N15</f>
        <v>0</v>
      </c>
      <c r="O23" s="84">
        <f>O21+O15</f>
        <v>0</v>
      </c>
    </row>
    <row r="24" spans="3:15" x14ac:dyDescent="0.25">
      <c r="C24" s="57"/>
      <c r="D24" s="13"/>
      <c r="E24" s="41"/>
      <c r="F24" s="13"/>
      <c r="G24" s="13"/>
      <c r="H24" s="13"/>
      <c r="I24" s="13"/>
      <c r="J24" s="13"/>
      <c r="K24" s="13"/>
      <c r="L24" s="13"/>
      <c r="M24" s="13"/>
      <c r="N24" s="13"/>
      <c r="O24" s="56"/>
    </row>
    <row r="25" spans="3:15" x14ac:dyDescent="0.25">
      <c r="C25" s="57"/>
      <c r="D25" s="13"/>
      <c r="E25" s="41"/>
      <c r="F25" s="13"/>
      <c r="G25" s="13"/>
      <c r="H25" s="13"/>
      <c r="I25" s="13"/>
      <c r="J25" s="13"/>
      <c r="K25" s="13"/>
      <c r="L25" s="13"/>
      <c r="M25" s="13"/>
      <c r="N25" s="13"/>
      <c r="O25" s="56"/>
    </row>
    <row r="26" spans="3:15" ht="13" x14ac:dyDescent="0.3">
      <c r="C26" s="68" t="s">
        <v>14</v>
      </c>
      <c r="D26" s="27"/>
      <c r="E26" s="42"/>
      <c r="F26" s="27"/>
      <c r="G26" s="27"/>
      <c r="H26" s="27"/>
      <c r="I26" s="27"/>
      <c r="J26" s="27"/>
      <c r="K26" s="27"/>
      <c r="L26" s="27"/>
      <c r="M26" s="27"/>
      <c r="N26" s="27"/>
      <c r="O26" s="69"/>
    </row>
    <row r="27" spans="3:15" x14ac:dyDescent="0.25">
      <c r="C27" s="70" t="s">
        <v>102</v>
      </c>
      <c r="D27" s="13"/>
      <c r="E27" s="41" t="s">
        <v>85</v>
      </c>
      <c r="F27" s="13">
        <f>SUM(H27:O27)</f>
        <v>0</v>
      </c>
      <c r="G27" s="13"/>
      <c r="H27" s="62"/>
      <c r="I27" s="62"/>
      <c r="J27" s="62"/>
      <c r="K27" s="62"/>
      <c r="L27" s="13"/>
      <c r="M27" s="62"/>
      <c r="N27" s="62"/>
      <c r="O27" s="63"/>
    </row>
    <row r="28" spans="3:15" x14ac:dyDescent="0.25">
      <c r="C28" s="76"/>
      <c r="D28" s="25"/>
      <c r="E28" s="77"/>
      <c r="F28" s="25"/>
      <c r="G28" s="25"/>
      <c r="H28" s="25"/>
      <c r="I28" s="25"/>
      <c r="J28" s="25"/>
      <c r="K28" s="25"/>
      <c r="L28" s="25"/>
      <c r="M28" s="25"/>
      <c r="N28" s="25"/>
      <c r="O28" s="78"/>
    </row>
    <row r="30" spans="3:15" ht="13" x14ac:dyDescent="0.3">
      <c r="C30" s="51" t="s">
        <v>128</v>
      </c>
      <c r="D30" s="52"/>
      <c r="E30" s="53"/>
      <c r="F30" s="52"/>
      <c r="G30" s="52"/>
      <c r="H30" s="52"/>
      <c r="I30" s="52"/>
      <c r="J30" s="52"/>
      <c r="K30" s="52"/>
      <c r="L30" s="52"/>
      <c r="M30" s="52"/>
      <c r="N30" s="52"/>
      <c r="O30" s="54"/>
    </row>
    <row r="31" spans="3:15" x14ac:dyDescent="0.25">
      <c r="C31" s="79"/>
      <c r="D31" s="13"/>
      <c r="E31" s="41"/>
      <c r="F31" s="13"/>
      <c r="G31" s="13"/>
      <c r="H31" s="13"/>
      <c r="I31" s="80"/>
      <c r="J31" s="80"/>
      <c r="K31" s="80"/>
      <c r="L31" s="13"/>
      <c r="M31" s="80"/>
      <c r="N31" s="80"/>
      <c r="O31" s="56"/>
    </row>
    <row r="32" spans="3:15" ht="13" x14ac:dyDescent="0.3">
      <c r="C32" s="57"/>
      <c r="D32" s="13"/>
      <c r="E32" s="41"/>
      <c r="F32" s="13"/>
      <c r="G32" s="13"/>
      <c r="H32" s="164" t="s">
        <v>19</v>
      </c>
      <c r="I32" s="164"/>
      <c r="J32" s="164"/>
      <c r="K32" s="164"/>
      <c r="L32" s="17"/>
      <c r="M32" s="165" t="s">
        <v>20</v>
      </c>
      <c r="N32" s="165"/>
      <c r="O32" s="166"/>
    </row>
    <row r="33" spans="3:15" ht="25" x14ac:dyDescent="0.25">
      <c r="C33" s="81"/>
      <c r="D33" s="14"/>
      <c r="E33" s="14" t="s">
        <v>84</v>
      </c>
      <c r="F33" s="14" t="s">
        <v>6</v>
      </c>
      <c r="G33" s="14"/>
      <c r="H33" s="43" t="s">
        <v>43</v>
      </c>
      <c r="I33" s="43" t="s">
        <v>44</v>
      </c>
      <c r="J33" s="43" t="s">
        <v>45</v>
      </c>
      <c r="K33" s="43" t="s">
        <v>46</v>
      </c>
      <c r="L33" s="14"/>
      <c r="M33" s="43" t="s">
        <v>50</v>
      </c>
      <c r="N33" s="43" t="s">
        <v>51</v>
      </c>
      <c r="O33" s="59" t="s">
        <v>47</v>
      </c>
    </row>
    <row r="34" spans="3:15" x14ac:dyDescent="0.25">
      <c r="C34" s="57"/>
      <c r="D34" s="13"/>
      <c r="E34" s="41"/>
      <c r="F34" s="13"/>
      <c r="G34" s="13"/>
      <c r="H34" s="6"/>
      <c r="I34" s="6"/>
      <c r="J34" s="6"/>
      <c r="K34" s="6"/>
      <c r="L34" s="13"/>
      <c r="M34" s="11"/>
      <c r="N34" s="6"/>
      <c r="O34" s="56"/>
    </row>
    <row r="35" spans="3:15" ht="13" x14ac:dyDescent="0.3">
      <c r="C35" s="68" t="s">
        <v>9</v>
      </c>
      <c r="D35" s="27"/>
      <c r="E35" s="42"/>
      <c r="F35" s="27"/>
      <c r="G35" s="27"/>
      <c r="H35" s="27"/>
      <c r="I35" s="27"/>
      <c r="J35" s="27"/>
      <c r="K35" s="27"/>
      <c r="L35" s="27"/>
      <c r="M35" s="27"/>
      <c r="N35" s="27"/>
      <c r="O35" s="69"/>
    </row>
    <row r="36" spans="3:15" x14ac:dyDescent="0.25">
      <c r="C36" s="70" t="s">
        <v>21</v>
      </c>
      <c r="D36" s="13"/>
      <c r="E36" s="82" t="s">
        <v>85</v>
      </c>
      <c r="F36" s="13">
        <f>SUM(H36:O36)</f>
        <v>0</v>
      </c>
      <c r="G36" s="13"/>
      <c r="H36" s="62"/>
      <c r="I36" s="62"/>
      <c r="J36" s="62"/>
      <c r="K36" s="62"/>
      <c r="L36" s="13"/>
      <c r="M36" s="62"/>
      <c r="N36" s="62"/>
      <c r="O36" s="63"/>
    </row>
    <row r="37" spans="3:15" x14ac:dyDescent="0.25">
      <c r="C37" s="70" t="s">
        <v>103</v>
      </c>
      <c r="D37" s="13"/>
      <c r="E37" s="41" t="s">
        <v>85</v>
      </c>
      <c r="F37" s="13">
        <f t="shared" ref="F37:F39" si="5">SUM(H37:O37)</f>
        <v>0</v>
      </c>
      <c r="G37" s="13"/>
      <c r="H37" s="62"/>
      <c r="I37" s="62"/>
      <c r="J37" s="62"/>
      <c r="K37" s="62"/>
      <c r="L37" s="13"/>
      <c r="M37" s="62"/>
      <c r="N37" s="62"/>
      <c r="O37" s="63"/>
    </row>
    <row r="38" spans="3:15" x14ac:dyDescent="0.25">
      <c r="C38" s="70" t="s">
        <v>105</v>
      </c>
      <c r="D38" s="13"/>
      <c r="E38" s="41" t="s">
        <v>85</v>
      </c>
      <c r="F38" s="13">
        <f t="shared" si="5"/>
        <v>0</v>
      </c>
      <c r="G38" s="13"/>
      <c r="H38" s="62"/>
      <c r="I38" s="62"/>
      <c r="J38" s="62"/>
      <c r="K38" s="62"/>
      <c r="L38" s="13"/>
      <c r="M38" s="62"/>
      <c r="N38" s="62"/>
      <c r="O38" s="63"/>
    </row>
    <row r="39" spans="3:15" x14ac:dyDescent="0.25">
      <c r="C39" s="70" t="s">
        <v>104</v>
      </c>
      <c r="D39" s="13"/>
      <c r="E39" s="41" t="s">
        <v>85</v>
      </c>
      <c r="F39" s="13">
        <f t="shared" si="5"/>
        <v>0</v>
      </c>
      <c r="G39" s="13"/>
      <c r="H39" s="62"/>
      <c r="I39" s="62"/>
      <c r="J39" s="62"/>
      <c r="K39" s="62"/>
      <c r="L39" s="13"/>
      <c r="M39" s="62"/>
      <c r="N39" s="62"/>
      <c r="O39" s="63"/>
    </row>
    <row r="40" spans="3:15" x14ac:dyDescent="0.25">
      <c r="C40" s="75" t="s">
        <v>12</v>
      </c>
      <c r="D40" s="6"/>
      <c r="E40" s="21" t="s">
        <v>85</v>
      </c>
      <c r="F40" s="6">
        <f>SUM(H40:O40)</f>
        <v>0</v>
      </c>
      <c r="G40" s="6"/>
      <c r="H40" s="6">
        <f>H36+H37+H39</f>
        <v>0</v>
      </c>
      <c r="I40" s="6">
        <f t="shared" ref="I40:O40" si="6">I36+I37+I39</f>
        <v>0</v>
      </c>
      <c r="J40" s="6">
        <f t="shared" si="6"/>
        <v>0</v>
      </c>
      <c r="K40" s="6">
        <f t="shared" si="6"/>
        <v>0</v>
      </c>
      <c r="L40" s="13">
        <f t="shared" si="6"/>
        <v>0</v>
      </c>
      <c r="M40" s="6">
        <f t="shared" si="6"/>
        <v>0</v>
      </c>
      <c r="N40" s="6">
        <f t="shared" si="6"/>
        <v>0</v>
      </c>
      <c r="O40" s="67">
        <f t="shared" si="6"/>
        <v>0</v>
      </c>
    </row>
    <row r="41" spans="3:15" x14ac:dyDescent="0.25">
      <c r="C41" s="57"/>
      <c r="D41" s="13"/>
      <c r="E41" s="41"/>
      <c r="F41" s="13"/>
      <c r="G41" s="13"/>
      <c r="H41" s="13"/>
      <c r="I41" s="13"/>
      <c r="J41" s="13"/>
      <c r="K41" s="13"/>
      <c r="L41" s="13"/>
      <c r="M41" s="13"/>
      <c r="N41" s="13"/>
      <c r="O41" s="56"/>
    </row>
    <row r="42" spans="3:15" ht="13" x14ac:dyDescent="0.3">
      <c r="C42" s="68" t="s">
        <v>10</v>
      </c>
      <c r="D42" s="27"/>
      <c r="E42" s="42"/>
      <c r="F42" s="27"/>
      <c r="G42" s="27"/>
      <c r="H42" s="27"/>
      <c r="I42" s="27"/>
      <c r="J42" s="27"/>
      <c r="K42" s="27"/>
      <c r="L42" s="27"/>
      <c r="M42" s="27"/>
      <c r="N42" s="27"/>
      <c r="O42" s="69"/>
    </row>
    <row r="43" spans="3:15" x14ac:dyDescent="0.25">
      <c r="C43" s="70" t="s">
        <v>0</v>
      </c>
      <c r="D43" s="13"/>
      <c r="E43" s="41" t="s">
        <v>85</v>
      </c>
      <c r="F43" s="13">
        <f t="shared" ref="F43:F45" si="7">SUM(H43:O43)</f>
        <v>0</v>
      </c>
      <c r="G43" s="13"/>
      <c r="H43" s="62"/>
      <c r="I43" s="62"/>
      <c r="J43" s="62"/>
      <c r="K43" s="62"/>
      <c r="L43" s="13"/>
      <c r="M43" s="62"/>
      <c r="N43" s="62"/>
      <c r="O43" s="63"/>
    </row>
    <row r="44" spans="3:15" x14ac:dyDescent="0.25">
      <c r="C44" s="70" t="s">
        <v>106</v>
      </c>
      <c r="D44" s="13"/>
      <c r="E44" s="41" t="s">
        <v>85</v>
      </c>
      <c r="F44" s="13">
        <f t="shared" si="7"/>
        <v>0</v>
      </c>
      <c r="G44" s="13"/>
      <c r="H44" s="62"/>
      <c r="I44" s="62"/>
      <c r="J44" s="62"/>
      <c r="K44" s="62"/>
      <c r="L44" s="13"/>
      <c r="M44" s="62"/>
      <c r="N44" s="62"/>
      <c r="O44" s="63"/>
    </row>
    <row r="45" spans="3:15" x14ac:dyDescent="0.25">
      <c r="C45" s="70" t="s">
        <v>1</v>
      </c>
      <c r="D45" s="13"/>
      <c r="E45" s="41" t="s">
        <v>85</v>
      </c>
      <c r="F45" s="13">
        <f t="shared" si="7"/>
        <v>0</v>
      </c>
      <c r="G45" s="13"/>
      <c r="H45" s="62"/>
      <c r="I45" s="62"/>
      <c r="J45" s="62"/>
      <c r="K45" s="62"/>
      <c r="L45" s="13"/>
      <c r="M45" s="62"/>
      <c r="N45" s="62"/>
      <c r="O45" s="63"/>
    </row>
    <row r="46" spans="3:15" x14ac:dyDescent="0.25">
      <c r="C46" s="75" t="s">
        <v>13</v>
      </c>
      <c r="D46" s="6"/>
      <c r="E46" s="21" t="s">
        <v>85</v>
      </c>
      <c r="F46" s="6">
        <f>SUM(H46:O46)</f>
        <v>0</v>
      </c>
      <c r="G46" s="6"/>
      <c r="H46" s="6">
        <f>SUM(H43:H44)</f>
        <v>0</v>
      </c>
      <c r="I46" s="6">
        <f t="shared" ref="I46:O46" si="8">SUM(I43:I44)</f>
        <v>0</v>
      </c>
      <c r="J46" s="6">
        <f t="shared" si="8"/>
        <v>0</v>
      </c>
      <c r="K46" s="6">
        <f t="shared" si="8"/>
        <v>0</v>
      </c>
      <c r="L46" s="13">
        <f t="shared" si="8"/>
        <v>0</v>
      </c>
      <c r="M46" s="6">
        <f t="shared" si="8"/>
        <v>0</v>
      </c>
      <c r="N46" s="6">
        <f t="shared" si="8"/>
        <v>0</v>
      </c>
      <c r="O46" s="67">
        <f t="shared" si="8"/>
        <v>0</v>
      </c>
    </row>
    <row r="47" spans="3:15" x14ac:dyDescent="0.25">
      <c r="C47" s="57"/>
      <c r="D47" s="13"/>
      <c r="E47" s="41"/>
      <c r="F47" s="13"/>
      <c r="G47" s="13"/>
      <c r="H47" s="13"/>
      <c r="I47" s="13"/>
      <c r="J47" s="13"/>
      <c r="K47" s="13"/>
      <c r="L47" s="13"/>
      <c r="M47" s="13"/>
      <c r="N47" s="13"/>
      <c r="O47" s="56"/>
    </row>
    <row r="48" spans="3:15" ht="13" x14ac:dyDescent="0.3">
      <c r="C48" s="83" t="s">
        <v>11</v>
      </c>
      <c r="D48" s="6"/>
      <c r="E48" s="48" t="s">
        <v>85</v>
      </c>
      <c r="F48" s="8">
        <f>F46+F40</f>
        <v>0</v>
      </c>
      <c r="G48" s="8"/>
      <c r="H48" s="8">
        <f>H46+H40</f>
        <v>0</v>
      </c>
      <c r="I48" s="8">
        <f>I46+I40</f>
        <v>0</v>
      </c>
      <c r="J48" s="8">
        <f>J46+J40</f>
        <v>0</v>
      </c>
      <c r="K48" s="8">
        <f>K46+K40</f>
        <v>0</v>
      </c>
      <c r="L48" s="15"/>
      <c r="M48" s="8">
        <f>M46+M40</f>
        <v>0</v>
      </c>
      <c r="N48" s="8">
        <f>N46+N40</f>
        <v>0</v>
      </c>
      <c r="O48" s="84">
        <f>O46+O40</f>
        <v>0</v>
      </c>
    </row>
    <row r="49" spans="3:15" x14ac:dyDescent="0.25">
      <c r="C49" s="57"/>
      <c r="D49" s="13"/>
      <c r="E49" s="41"/>
      <c r="F49" s="13"/>
      <c r="G49" s="13"/>
      <c r="H49" s="13"/>
      <c r="I49" s="13"/>
      <c r="J49" s="13"/>
      <c r="K49" s="13"/>
      <c r="L49" s="13"/>
      <c r="M49" s="13"/>
      <c r="N49" s="13"/>
      <c r="O49" s="56"/>
    </row>
    <row r="50" spans="3:15" x14ac:dyDescent="0.25">
      <c r="C50" s="57"/>
      <c r="D50" s="13"/>
      <c r="E50" s="41"/>
      <c r="F50" s="13"/>
      <c r="G50" s="13"/>
      <c r="H50" s="13"/>
      <c r="I50" s="13"/>
      <c r="J50" s="13"/>
      <c r="K50" s="13"/>
      <c r="L50" s="13"/>
      <c r="M50" s="13"/>
      <c r="N50" s="13"/>
      <c r="O50" s="56"/>
    </row>
    <row r="51" spans="3:15" ht="13" x14ac:dyDescent="0.3">
      <c r="C51" s="68" t="s">
        <v>14</v>
      </c>
      <c r="D51" s="27"/>
      <c r="E51" s="42"/>
      <c r="F51" s="27"/>
      <c r="G51" s="27"/>
      <c r="H51" s="27"/>
      <c r="I51" s="27"/>
      <c r="J51" s="27"/>
      <c r="K51" s="27"/>
      <c r="L51" s="27"/>
      <c r="M51" s="27"/>
      <c r="N51" s="27"/>
      <c r="O51" s="69"/>
    </row>
    <row r="52" spans="3:15" x14ac:dyDescent="0.25">
      <c r="C52" s="70" t="s">
        <v>102</v>
      </c>
      <c r="D52" s="13"/>
      <c r="E52" s="41" t="s">
        <v>85</v>
      </c>
      <c r="F52" s="13">
        <f>SUM(H52:O52)</f>
        <v>0</v>
      </c>
      <c r="G52" s="13"/>
      <c r="H52" s="62"/>
      <c r="I52" s="62"/>
      <c r="J52" s="62"/>
      <c r="K52" s="62"/>
      <c r="L52" s="13"/>
      <c r="M52" s="62"/>
      <c r="N52" s="62"/>
      <c r="O52" s="63"/>
    </row>
    <row r="53" spans="3:15" x14ac:dyDescent="0.25">
      <c r="C53" s="76"/>
      <c r="D53" s="25"/>
      <c r="E53" s="77"/>
      <c r="F53" s="25"/>
      <c r="G53" s="25"/>
      <c r="H53" s="25"/>
      <c r="I53" s="25"/>
      <c r="J53" s="25"/>
      <c r="K53" s="25"/>
      <c r="L53" s="25"/>
      <c r="M53" s="25"/>
      <c r="N53" s="25"/>
      <c r="O53" s="78"/>
    </row>
    <row r="56" spans="3:15" ht="13" x14ac:dyDescent="0.3">
      <c r="C56" s="51" t="s">
        <v>110</v>
      </c>
      <c r="D56" s="148"/>
      <c r="E56" s="149"/>
      <c r="F56" s="148"/>
      <c r="G56" s="148"/>
      <c r="H56" s="148"/>
      <c r="I56" s="148"/>
      <c r="J56" s="148"/>
      <c r="K56" s="148"/>
      <c r="L56" s="148"/>
      <c r="M56" s="148"/>
      <c r="N56" s="148"/>
      <c r="O56" s="150"/>
    </row>
    <row r="57" spans="3:15" x14ac:dyDescent="0.25">
      <c r="C57" s="70"/>
      <c r="D57" s="47"/>
      <c r="E57" s="82"/>
      <c r="F57" s="47"/>
      <c r="G57" s="47"/>
      <c r="H57" s="47"/>
      <c r="I57" s="151"/>
      <c r="J57" s="151"/>
      <c r="K57" s="151"/>
      <c r="L57" s="47"/>
      <c r="M57" s="151"/>
      <c r="N57" s="151"/>
      <c r="O57" s="152"/>
    </row>
    <row r="58" spans="3:15" ht="13" x14ac:dyDescent="0.3">
      <c r="C58" s="70"/>
      <c r="D58" s="47"/>
      <c r="E58" s="82"/>
      <c r="F58" s="47"/>
      <c r="G58" s="47"/>
      <c r="H58" s="164" t="s">
        <v>19</v>
      </c>
      <c r="I58" s="164"/>
      <c r="J58" s="164"/>
      <c r="K58" s="164"/>
      <c r="L58" s="17"/>
      <c r="M58" s="165" t="s">
        <v>20</v>
      </c>
      <c r="N58" s="165"/>
      <c r="O58" s="166"/>
    </row>
    <row r="59" spans="3:15" ht="25" x14ac:dyDescent="0.25">
      <c r="C59" s="81"/>
      <c r="D59" s="14"/>
      <c r="E59" s="14" t="s">
        <v>84</v>
      </c>
      <c r="F59" s="14" t="s">
        <v>6</v>
      </c>
      <c r="G59" s="14"/>
      <c r="H59" s="43" t="s">
        <v>43</v>
      </c>
      <c r="I59" s="43" t="s">
        <v>44</v>
      </c>
      <c r="J59" s="43" t="s">
        <v>45</v>
      </c>
      <c r="K59" s="43" t="s">
        <v>46</v>
      </c>
      <c r="L59" s="14"/>
      <c r="M59" s="43" t="s">
        <v>50</v>
      </c>
      <c r="N59" s="43" t="s">
        <v>51</v>
      </c>
      <c r="O59" s="59" t="s">
        <v>47</v>
      </c>
    </row>
    <row r="60" spans="3:15" x14ac:dyDescent="0.25">
      <c r="C60" s="70"/>
      <c r="D60" s="47"/>
      <c r="E60" s="82"/>
      <c r="F60" s="47"/>
      <c r="G60" s="47"/>
      <c r="H60" s="7"/>
      <c r="I60" s="7"/>
      <c r="J60" s="7"/>
      <c r="K60" s="7"/>
      <c r="L60" s="14"/>
      <c r="M60" s="153"/>
      <c r="N60" s="7"/>
      <c r="O60" s="152"/>
    </row>
    <row r="61" spans="3:15" x14ac:dyDescent="0.25">
      <c r="C61" s="75" t="s">
        <v>12</v>
      </c>
      <c r="D61" s="7"/>
      <c r="E61" s="89" t="s">
        <v>85</v>
      </c>
      <c r="F61" s="7">
        <f>SUM(H61:O61)</f>
        <v>0</v>
      </c>
      <c r="G61" s="7"/>
      <c r="H61" s="7">
        <f>IF(SUM($H$48:$O$52)=0,H15,AVERAGE(H15,H40))</f>
        <v>0</v>
      </c>
      <c r="I61" s="7">
        <f t="shared" ref="I61:O61" si="9">IF(SUM($H$48:$O$52)=0,I15,AVERAGE(I15,I40))</f>
        <v>0</v>
      </c>
      <c r="J61" s="7">
        <f t="shared" si="9"/>
        <v>0</v>
      </c>
      <c r="K61" s="7">
        <f t="shared" si="9"/>
        <v>0</v>
      </c>
      <c r="L61" s="14"/>
      <c r="M61" s="7">
        <f t="shared" si="9"/>
        <v>0</v>
      </c>
      <c r="N61" s="7">
        <f t="shared" si="9"/>
        <v>0</v>
      </c>
      <c r="O61" s="104">
        <f t="shared" si="9"/>
        <v>0</v>
      </c>
    </row>
    <row r="62" spans="3:15" x14ac:dyDescent="0.25">
      <c r="C62" s="70"/>
      <c r="D62" s="47"/>
      <c r="E62" s="82"/>
      <c r="F62" s="47"/>
      <c r="G62" s="47"/>
      <c r="H62" s="47"/>
      <c r="I62" s="47"/>
      <c r="J62" s="47"/>
      <c r="K62" s="47"/>
      <c r="L62" s="14"/>
      <c r="M62" s="47"/>
      <c r="N62" s="47"/>
      <c r="O62" s="152"/>
    </row>
    <row r="63" spans="3:15" x14ac:dyDescent="0.25">
      <c r="C63" s="75" t="s">
        <v>13</v>
      </c>
      <c r="D63" s="7"/>
      <c r="E63" s="89" t="s">
        <v>85</v>
      </c>
      <c r="F63" s="7">
        <f>SUM(H63:O63)</f>
        <v>0</v>
      </c>
      <c r="G63" s="7"/>
      <c r="H63" s="7">
        <f>IF(SUM($H$48:$O$52)=0,H21,AVERAGE(H21,H46))</f>
        <v>0</v>
      </c>
      <c r="I63" s="7">
        <f t="shared" ref="I63:O63" si="10">IF(SUM($H$48:$O$52)=0,I21,AVERAGE(I21,I46))</f>
        <v>0</v>
      </c>
      <c r="J63" s="7">
        <f t="shared" si="10"/>
        <v>0</v>
      </c>
      <c r="K63" s="7">
        <f t="shared" si="10"/>
        <v>0</v>
      </c>
      <c r="L63" s="14"/>
      <c r="M63" s="7">
        <f t="shared" si="10"/>
        <v>0</v>
      </c>
      <c r="N63" s="7">
        <f t="shared" si="10"/>
        <v>0</v>
      </c>
      <c r="O63" s="104">
        <f t="shared" si="10"/>
        <v>0</v>
      </c>
    </row>
    <row r="64" spans="3:15" x14ac:dyDescent="0.25">
      <c r="C64" s="70"/>
      <c r="D64" s="47"/>
      <c r="E64" s="82"/>
      <c r="F64" s="47"/>
      <c r="G64" s="47"/>
      <c r="H64" s="47"/>
      <c r="I64" s="47"/>
      <c r="J64" s="47"/>
      <c r="K64" s="47"/>
      <c r="L64" s="14"/>
      <c r="M64" s="47"/>
      <c r="N64" s="47"/>
      <c r="O64" s="152"/>
    </row>
    <row r="65" spans="3:15" ht="13" x14ac:dyDescent="0.3">
      <c r="C65" s="83" t="s">
        <v>11</v>
      </c>
      <c r="D65" s="7"/>
      <c r="E65" s="48" t="s">
        <v>85</v>
      </c>
      <c r="F65" s="8">
        <f>F63+F61</f>
        <v>0</v>
      </c>
      <c r="G65" s="8"/>
      <c r="H65" s="8">
        <f>IFERROR(H63+H61,"")</f>
        <v>0</v>
      </c>
      <c r="I65" s="8">
        <f t="shared" ref="I65:O65" si="11">IFERROR(I63+I61,"")</f>
        <v>0</v>
      </c>
      <c r="J65" s="8">
        <f t="shared" si="11"/>
        <v>0</v>
      </c>
      <c r="K65" s="8">
        <f t="shared" si="11"/>
        <v>0</v>
      </c>
      <c r="L65" s="14"/>
      <c r="M65" s="8">
        <f t="shared" si="11"/>
        <v>0</v>
      </c>
      <c r="N65" s="8">
        <f t="shared" si="11"/>
        <v>0</v>
      </c>
      <c r="O65" s="84">
        <f t="shared" si="11"/>
        <v>0</v>
      </c>
    </row>
    <row r="66" spans="3:15" x14ac:dyDescent="0.25">
      <c r="C66" s="70"/>
      <c r="D66" s="47"/>
      <c r="E66" s="82"/>
      <c r="F66" s="47"/>
      <c r="G66" s="47"/>
      <c r="H66" s="47"/>
      <c r="I66" s="47"/>
      <c r="J66" s="47"/>
      <c r="K66" s="47"/>
      <c r="L66" s="14"/>
      <c r="M66" s="47"/>
      <c r="N66" s="47"/>
      <c r="O66" s="152"/>
    </row>
    <row r="67" spans="3:15" x14ac:dyDescent="0.25">
      <c r="C67" s="70"/>
      <c r="D67" s="47"/>
      <c r="E67" s="82"/>
      <c r="F67" s="47"/>
      <c r="G67" s="47"/>
      <c r="H67" s="47"/>
      <c r="I67" s="47"/>
      <c r="J67" s="47"/>
      <c r="K67" s="47"/>
      <c r="L67" s="14"/>
      <c r="M67" s="47"/>
      <c r="N67" s="47"/>
      <c r="O67" s="152"/>
    </row>
    <row r="68" spans="3:15" ht="13" x14ac:dyDescent="0.3">
      <c r="C68" s="68" t="s">
        <v>14</v>
      </c>
      <c r="D68" s="154"/>
      <c r="E68" s="155"/>
      <c r="F68" s="154"/>
      <c r="G68" s="154"/>
      <c r="H68" s="154"/>
      <c r="I68" s="154"/>
      <c r="J68" s="154"/>
      <c r="K68" s="154"/>
      <c r="L68" s="14"/>
      <c r="M68" s="154"/>
      <c r="N68" s="154"/>
      <c r="O68" s="156"/>
    </row>
    <row r="69" spans="3:15" x14ac:dyDescent="0.25">
      <c r="C69" s="70" t="s">
        <v>102</v>
      </c>
      <c r="D69" s="47"/>
      <c r="E69" s="82" t="s">
        <v>85</v>
      </c>
      <c r="F69" s="47">
        <f>SUM(H69:O69)</f>
        <v>0</v>
      </c>
      <c r="G69" s="47"/>
      <c r="H69" s="90">
        <f>IF(SUM($H$48:$O$52)=0,H27,AVERAGE(H27,H52))</f>
        <v>0</v>
      </c>
      <c r="I69" s="90">
        <f t="shared" ref="I69:O69" si="12">IF(SUM($H$48:$O$52)=0,I27,AVERAGE(I27,I52))</f>
        <v>0</v>
      </c>
      <c r="J69" s="90">
        <f t="shared" si="12"/>
        <v>0</v>
      </c>
      <c r="K69" s="90">
        <f t="shared" si="12"/>
        <v>0</v>
      </c>
      <c r="L69" s="14"/>
      <c r="M69" s="90">
        <f t="shared" si="12"/>
        <v>0</v>
      </c>
      <c r="N69" s="90">
        <f t="shared" si="12"/>
        <v>0</v>
      </c>
      <c r="O69" s="152">
        <f t="shared" si="12"/>
        <v>0</v>
      </c>
    </row>
    <row r="70" spans="3:15" x14ac:dyDescent="0.25">
      <c r="C70" s="70"/>
      <c r="D70" s="47"/>
      <c r="E70" s="82"/>
      <c r="F70" s="47"/>
      <c r="G70" s="47"/>
      <c r="H70" s="47"/>
      <c r="I70" s="47"/>
      <c r="J70" s="47"/>
      <c r="K70" s="47"/>
      <c r="L70" s="47"/>
      <c r="M70" s="47"/>
      <c r="N70" s="47"/>
      <c r="O70" s="152"/>
    </row>
    <row r="71" spans="3:15" ht="13" x14ac:dyDescent="0.3">
      <c r="C71" s="83" t="s">
        <v>15</v>
      </c>
      <c r="D71" s="7"/>
      <c r="E71" s="48" t="s">
        <v>85</v>
      </c>
      <c r="F71" s="8">
        <f>F65-F69</f>
        <v>0</v>
      </c>
      <c r="G71" s="8"/>
      <c r="H71" s="8">
        <f>IFERROR(H65-H69,"")</f>
        <v>0</v>
      </c>
      <c r="I71" s="8">
        <f t="shared" ref="I71:O71" si="13">IFERROR(I65-I69,"")</f>
        <v>0</v>
      </c>
      <c r="J71" s="8">
        <f t="shared" si="13"/>
        <v>0</v>
      </c>
      <c r="K71" s="8">
        <f t="shared" si="13"/>
        <v>0</v>
      </c>
      <c r="L71" s="15"/>
      <c r="M71" s="8">
        <f t="shared" si="13"/>
        <v>0</v>
      </c>
      <c r="N71" s="8">
        <f t="shared" si="13"/>
        <v>0</v>
      </c>
      <c r="O71" s="84">
        <f t="shared" si="13"/>
        <v>0</v>
      </c>
    </row>
    <row r="72" spans="3:15" x14ac:dyDescent="0.25">
      <c r="C72" s="157"/>
      <c r="D72" s="108"/>
      <c r="E72" s="109"/>
      <c r="F72" s="108"/>
      <c r="G72" s="108"/>
      <c r="H72" s="108"/>
      <c r="I72" s="108"/>
      <c r="J72" s="108"/>
      <c r="K72" s="108"/>
      <c r="L72" s="108"/>
      <c r="M72" s="108"/>
      <c r="N72" s="108"/>
      <c r="O72" s="110"/>
    </row>
  </sheetData>
  <mergeCells count="7">
    <mergeCell ref="H58:K58"/>
    <mergeCell ref="M58:O58"/>
    <mergeCell ref="C3:O3"/>
    <mergeCell ref="H7:K7"/>
    <mergeCell ref="M7:O7"/>
    <mergeCell ref="H32:K32"/>
    <mergeCell ref="M32:O32"/>
  </mergeCells>
  <pageMargins left="0.7" right="0.7" top="0.75" bottom="0.75" header="0.3" footer="0.3"/>
  <pageSetup paperSize="9" orientation="portrait" r:id="rId1"/>
  <customProperties>
    <customPr name="Smart"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2015D-541D-4D8F-BAA4-FB69900BD5A3}">
  <sheetPr>
    <tabColor rgb="FF003D4C"/>
    <pageSetUpPr autoPageBreaks="0"/>
  </sheetPr>
  <dimension ref="A1:V66"/>
  <sheetViews>
    <sheetView showGridLines="0" zoomScale="85" zoomScaleNormal="85" workbookViewId="0">
      <selection activeCell="C8" sqref="C8:O8"/>
    </sheetView>
  </sheetViews>
  <sheetFormatPr defaultRowHeight="12.5" x14ac:dyDescent="0.25"/>
  <cols>
    <col min="1" max="1" width="3.81640625" customWidth="1"/>
    <col min="2" max="2" width="9.6328125" customWidth="1"/>
    <col min="3" max="3" width="29" customWidth="1"/>
    <col min="4" max="5" width="5.54296875" style="13" customWidth="1"/>
    <col min="6" max="6" width="6.90625" customWidth="1"/>
    <col min="7" max="7" width="2.26953125" customWidth="1"/>
    <col min="8" max="10" width="14.1796875" customWidth="1"/>
    <col min="11" max="11" width="18.1796875" customWidth="1"/>
    <col min="12" max="12" width="2.453125" customWidth="1"/>
    <col min="13" max="15" width="19.54296875" customWidth="1"/>
    <col min="16375" max="16384" width="11.453125" customWidth="1"/>
  </cols>
  <sheetData>
    <row r="1" spans="1:22" s="2" customFormat="1" ht="20" x14ac:dyDescent="0.4">
      <c r="A1" s="1"/>
      <c r="C1" s="2" t="s">
        <v>5</v>
      </c>
      <c r="D1" s="16"/>
      <c r="E1" s="16"/>
    </row>
    <row r="3" spans="1:22" x14ac:dyDescent="0.25">
      <c r="B3" s="49" t="s">
        <v>114</v>
      </c>
      <c r="C3" s="32"/>
      <c r="D3" s="50"/>
      <c r="E3" s="50"/>
      <c r="F3" s="32"/>
      <c r="G3" s="32"/>
      <c r="H3" s="32"/>
      <c r="I3" s="32"/>
      <c r="J3" s="32"/>
      <c r="K3" s="32"/>
      <c r="L3" s="32"/>
      <c r="M3" s="32"/>
      <c r="N3" s="32"/>
      <c r="O3" s="32"/>
      <c r="P3" s="32"/>
      <c r="Q3" s="32"/>
      <c r="R3" s="32"/>
      <c r="S3" s="32"/>
      <c r="T3" s="32"/>
      <c r="U3" s="32"/>
      <c r="V3" s="32"/>
    </row>
    <row r="4" spans="1:22" x14ac:dyDescent="0.25">
      <c r="B4" s="49" t="s">
        <v>116</v>
      </c>
      <c r="C4" s="32"/>
      <c r="D4" s="50"/>
      <c r="E4" s="50"/>
      <c r="F4" s="32"/>
      <c r="G4" s="32"/>
      <c r="H4" s="32"/>
      <c r="I4" s="32"/>
      <c r="J4" s="32"/>
      <c r="K4" s="32"/>
      <c r="L4" s="32"/>
      <c r="M4" s="32"/>
      <c r="N4" s="32"/>
      <c r="O4" s="32"/>
      <c r="P4" s="32"/>
      <c r="Q4" s="32"/>
      <c r="R4" s="32"/>
      <c r="S4" s="32"/>
      <c r="T4" s="32"/>
      <c r="U4" s="32"/>
      <c r="V4" s="32"/>
    </row>
    <row r="5" spans="1:22" x14ac:dyDescent="0.25">
      <c r="B5" s="49" t="s">
        <v>115</v>
      </c>
      <c r="C5" s="32"/>
      <c r="D5" s="50"/>
      <c r="E5" s="50"/>
      <c r="F5" s="32"/>
      <c r="G5" s="32"/>
      <c r="H5" s="32"/>
      <c r="I5" s="32"/>
      <c r="J5" s="32"/>
      <c r="K5" s="32"/>
      <c r="L5" s="32"/>
      <c r="M5" s="32"/>
      <c r="N5" s="32"/>
      <c r="O5" s="32"/>
      <c r="P5" s="32"/>
      <c r="Q5" s="32"/>
      <c r="R5" s="32"/>
      <c r="S5" s="32"/>
      <c r="T5" s="32"/>
      <c r="U5" s="32"/>
      <c r="V5" s="32"/>
    </row>
    <row r="7" spans="1:22" x14ac:dyDescent="0.25">
      <c r="B7" s="158"/>
    </row>
    <row r="8" spans="1:22" ht="13" x14ac:dyDescent="0.3">
      <c r="C8" s="51" t="s">
        <v>31</v>
      </c>
      <c r="D8" s="52"/>
      <c r="E8" s="52"/>
      <c r="F8" s="52"/>
      <c r="G8" s="52"/>
      <c r="H8" s="52"/>
      <c r="I8" s="52"/>
      <c r="J8" s="52"/>
      <c r="K8" s="52"/>
      <c r="L8" s="52"/>
      <c r="M8" s="52"/>
      <c r="N8" s="52"/>
      <c r="O8" s="54"/>
    </row>
    <row r="9" spans="1:22" ht="13" x14ac:dyDescent="0.3">
      <c r="C9" s="55"/>
      <c r="F9" s="13"/>
      <c r="G9" s="13"/>
      <c r="H9" s="13"/>
      <c r="I9" s="13"/>
      <c r="J9" s="13"/>
      <c r="K9" s="13"/>
      <c r="L9" s="13"/>
      <c r="M9" s="13"/>
      <c r="N9" s="13"/>
      <c r="O9" s="56"/>
    </row>
    <row r="10" spans="1:22" ht="13" customHeight="1" x14ac:dyDescent="0.3">
      <c r="C10" s="57"/>
      <c r="F10" s="41"/>
      <c r="G10" s="41"/>
      <c r="H10" s="164" t="s">
        <v>19</v>
      </c>
      <c r="I10" s="164"/>
      <c r="J10" s="164"/>
      <c r="K10" s="164"/>
      <c r="L10" s="17"/>
      <c r="M10" s="165" t="s">
        <v>20</v>
      </c>
      <c r="N10" s="165"/>
      <c r="O10" s="166"/>
    </row>
    <row r="11" spans="1:22" s="3" customFormat="1" ht="25" x14ac:dyDescent="0.3">
      <c r="C11" s="58"/>
      <c r="D11" s="17"/>
      <c r="E11" s="14" t="s">
        <v>84</v>
      </c>
      <c r="F11" s="14" t="s">
        <v>6</v>
      </c>
      <c r="G11" s="14"/>
      <c r="H11" s="43" t="s">
        <v>43</v>
      </c>
      <c r="I11" s="43" t="s">
        <v>44</v>
      </c>
      <c r="J11" s="43" t="s">
        <v>45</v>
      </c>
      <c r="K11" s="43" t="s">
        <v>46</v>
      </c>
      <c r="L11" s="14"/>
      <c r="M11" s="43" t="s">
        <v>50</v>
      </c>
      <c r="N11" s="43" t="s">
        <v>51</v>
      </c>
      <c r="O11" s="59" t="s">
        <v>47</v>
      </c>
    </row>
    <row r="12" spans="1:22" s="3" customFormat="1" ht="13" x14ac:dyDescent="0.3">
      <c r="C12" s="58"/>
      <c r="D12" s="17"/>
      <c r="E12" s="17"/>
      <c r="F12" s="13"/>
      <c r="G12" s="13"/>
      <c r="H12" s="13"/>
      <c r="I12" s="13"/>
      <c r="J12" s="13"/>
      <c r="K12" s="13"/>
      <c r="L12" s="13"/>
      <c r="M12" s="13"/>
      <c r="N12" s="13"/>
      <c r="O12" s="56"/>
    </row>
    <row r="13" spans="1:22" ht="13" x14ac:dyDescent="0.3">
      <c r="C13" s="68" t="s">
        <v>79</v>
      </c>
      <c r="D13" s="27"/>
      <c r="E13" s="27"/>
      <c r="F13" s="27"/>
      <c r="G13" s="27"/>
      <c r="H13" s="27"/>
      <c r="I13" s="27"/>
      <c r="J13" s="27"/>
      <c r="K13" s="27"/>
      <c r="L13" s="27"/>
      <c r="M13" s="27"/>
      <c r="N13" s="27"/>
      <c r="O13" s="69"/>
    </row>
    <row r="14" spans="1:22" s="13" customFormat="1" ht="12.5" customHeight="1" x14ac:dyDescent="0.3">
      <c r="A14"/>
      <c r="C14" s="85" t="s">
        <v>80</v>
      </c>
      <c r="E14" s="13" t="s">
        <v>85</v>
      </c>
      <c r="F14" s="13">
        <f>SUM(H14:O14)</f>
        <v>0</v>
      </c>
      <c r="H14" s="62"/>
      <c r="I14" s="62"/>
      <c r="J14" s="62"/>
      <c r="K14" s="62"/>
      <c r="M14" s="62"/>
      <c r="N14" s="62"/>
      <c r="O14" s="63"/>
    </row>
    <row r="15" spans="1:22" s="13" customFormat="1" x14ac:dyDescent="0.25">
      <c r="A15"/>
      <c r="B15"/>
      <c r="C15" s="86" t="s">
        <v>68</v>
      </c>
      <c r="E15" s="47" t="s">
        <v>85</v>
      </c>
      <c r="F15" s="13">
        <f t="shared" ref="F15:F32" si="0">SUM(H15:O15)</f>
        <v>0</v>
      </c>
      <c r="H15" s="62"/>
      <c r="I15" s="62"/>
      <c r="J15" s="62"/>
      <c r="K15" s="62"/>
      <c r="M15" s="62"/>
      <c r="N15" s="62"/>
      <c r="O15" s="63"/>
    </row>
    <row r="16" spans="1:22" s="13" customFormat="1" x14ac:dyDescent="0.25">
      <c r="A16"/>
      <c r="B16"/>
      <c r="C16" s="86" t="s">
        <v>65</v>
      </c>
      <c r="E16" s="47" t="s">
        <v>85</v>
      </c>
      <c r="F16" s="13">
        <f t="shared" si="0"/>
        <v>0</v>
      </c>
      <c r="H16" s="62"/>
      <c r="I16" s="62"/>
      <c r="J16" s="62"/>
      <c r="K16" s="62"/>
      <c r="M16" s="62"/>
      <c r="N16" s="62"/>
      <c r="O16" s="63"/>
    </row>
    <row r="17" spans="1:15" s="13" customFormat="1" x14ac:dyDescent="0.25">
      <c r="A17"/>
      <c r="B17"/>
      <c r="C17" s="86" t="s">
        <v>64</v>
      </c>
      <c r="E17" s="47" t="s">
        <v>85</v>
      </c>
      <c r="F17" s="13">
        <f t="shared" si="0"/>
        <v>0</v>
      </c>
      <c r="H17" s="62"/>
      <c r="I17" s="62"/>
      <c r="J17" s="62"/>
      <c r="K17" s="62"/>
      <c r="M17" s="62"/>
      <c r="N17" s="62"/>
      <c r="O17" s="63"/>
    </row>
    <row r="18" spans="1:15" s="13" customFormat="1" x14ac:dyDescent="0.25">
      <c r="A18"/>
      <c r="B18"/>
      <c r="C18" s="86" t="s">
        <v>66</v>
      </c>
      <c r="E18" s="47" t="s">
        <v>85</v>
      </c>
      <c r="F18" s="13">
        <f t="shared" si="0"/>
        <v>0</v>
      </c>
      <c r="H18" s="62"/>
      <c r="I18" s="62"/>
      <c r="J18" s="62"/>
      <c r="K18" s="62"/>
      <c r="M18" s="62"/>
      <c r="N18" s="62"/>
      <c r="O18" s="63"/>
    </row>
    <row r="19" spans="1:15" s="13" customFormat="1" x14ac:dyDescent="0.25">
      <c r="A19"/>
      <c r="B19"/>
      <c r="C19" s="147" t="s">
        <v>112</v>
      </c>
      <c r="E19" s="47" t="s">
        <v>85</v>
      </c>
      <c r="F19" s="13">
        <f t="shared" si="0"/>
        <v>0</v>
      </c>
      <c r="H19" s="62"/>
      <c r="I19" s="62"/>
      <c r="J19" s="62"/>
      <c r="K19" s="62"/>
      <c r="M19" s="62"/>
      <c r="N19" s="62"/>
      <c r="O19" s="63"/>
    </row>
    <row r="20" spans="1:15" s="13" customFormat="1" ht="13" x14ac:dyDescent="0.3">
      <c r="A20"/>
      <c r="B20"/>
      <c r="C20" s="85" t="s">
        <v>67</v>
      </c>
      <c r="E20" s="47" t="s">
        <v>85</v>
      </c>
      <c r="F20" s="13">
        <f t="shared" si="0"/>
        <v>0</v>
      </c>
      <c r="H20" s="62"/>
      <c r="I20" s="62"/>
      <c r="J20" s="62"/>
      <c r="K20" s="62"/>
      <c r="M20" s="62"/>
      <c r="N20" s="62"/>
      <c r="O20" s="63"/>
    </row>
    <row r="21" spans="1:15" s="13" customFormat="1" x14ac:dyDescent="0.25">
      <c r="A21"/>
      <c r="B21"/>
      <c r="C21" s="86" t="s">
        <v>69</v>
      </c>
      <c r="E21" s="47" t="s">
        <v>85</v>
      </c>
      <c r="F21" s="13">
        <f t="shared" si="0"/>
        <v>0</v>
      </c>
      <c r="H21" s="62"/>
      <c r="I21" s="62"/>
      <c r="J21" s="62"/>
      <c r="K21" s="62"/>
      <c r="M21" s="62"/>
      <c r="N21" s="62"/>
      <c r="O21" s="63"/>
    </row>
    <row r="22" spans="1:15" s="13" customFormat="1" x14ac:dyDescent="0.25">
      <c r="A22"/>
      <c r="B22"/>
      <c r="C22" s="86" t="s">
        <v>70</v>
      </c>
      <c r="E22" s="47" t="s">
        <v>85</v>
      </c>
      <c r="F22" s="13">
        <f t="shared" si="0"/>
        <v>0</v>
      </c>
      <c r="H22" s="62"/>
      <c r="I22" s="62"/>
      <c r="J22" s="62"/>
      <c r="K22" s="62"/>
      <c r="M22" s="62"/>
      <c r="N22" s="62"/>
      <c r="O22" s="63"/>
    </row>
    <row r="23" spans="1:15" s="13" customFormat="1" x14ac:dyDescent="0.25">
      <c r="A23"/>
      <c r="B23"/>
      <c r="C23" s="86" t="s">
        <v>71</v>
      </c>
      <c r="E23" s="47" t="s">
        <v>85</v>
      </c>
      <c r="F23" s="13">
        <f t="shared" si="0"/>
        <v>0</v>
      </c>
      <c r="H23" s="62"/>
      <c r="I23" s="62"/>
      <c r="J23" s="62"/>
      <c r="K23" s="62"/>
      <c r="M23" s="62"/>
      <c r="N23" s="62"/>
      <c r="O23" s="63"/>
    </row>
    <row r="24" spans="1:15" s="13" customFormat="1" x14ac:dyDescent="0.25">
      <c r="A24"/>
      <c r="B24"/>
      <c r="C24" s="86" t="s">
        <v>72</v>
      </c>
      <c r="E24" s="47" t="s">
        <v>85</v>
      </c>
      <c r="F24" s="13">
        <f t="shared" si="0"/>
        <v>0</v>
      </c>
      <c r="H24" s="62"/>
      <c r="I24" s="62"/>
      <c r="J24" s="62"/>
      <c r="K24" s="62"/>
      <c r="M24" s="62"/>
      <c r="N24" s="62"/>
      <c r="O24" s="63"/>
    </row>
    <row r="25" spans="1:15" s="13" customFormat="1" x14ac:dyDescent="0.25">
      <c r="A25"/>
      <c r="B25"/>
      <c r="C25" s="86" t="s">
        <v>73</v>
      </c>
      <c r="E25" s="47" t="s">
        <v>85</v>
      </c>
      <c r="F25" s="13">
        <f t="shared" si="0"/>
        <v>0</v>
      </c>
      <c r="H25" s="62"/>
      <c r="I25" s="62"/>
      <c r="J25" s="62"/>
      <c r="K25" s="62"/>
      <c r="M25" s="62"/>
      <c r="N25" s="62"/>
      <c r="O25" s="63"/>
    </row>
    <row r="26" spans="1:15" s="13" customFormat="1" x14ac:dyDescent="0.25">
      <c r="A26"/>
      <c r="B26"/>
      <c r="C26" s="86" t="s">
        <v>124</v>
      </c>
      <c r="E26" s="47" t="s">
        <v>85</v>
      </c>
      <c r="F26" s="13">
        <f t="shared" ref="F26" si="1">SUM(H26:O26)</f>
        <v>0</v>
      </c>
      <c r="H26" s="62"/>
      <c r="I26" s="62"/>
      <c r="J26" s="62"/>
      <c r="K26" s="62"/>
      <c r="M26" s="62"/>
      <c r="N26" s="62"/>
      <c r="O26" s="63"/>
    </row>
    <row r="27" spans="1:15" s="13" customFormat="1" ht="13" x14ac:dyDescent="0.3">
      <c r="A27"/>
      <c r="B27"/>
      <c r="C27" s="85" t="s">
        <v>74</v>
      </c>
      <c r="E27" s="47" t="s">
        <v>85</v>
      </c>
      <c r="F27" s="13">
        <f t="shared" si="0"/>
        <v>0</v>
      </c>
      <c r="H27" s="62"/>
      <c r="I27" s="62"/>
      <c r="J27" s="62"/>
      <c r="K27" s="62"/>
      <c r="M27" s="62"/>
      <c r="N27" s="62"/>
      <c r="O27" s="63"/>
    </row>
    <row r="28" spans="1:15" s="13" customFormat="1" x14ac:dyDescent="0.25">
      <c r="A28"/>
      <c r="B28"/>
      <c r="C28" s="86" t="s">
        <v>75</v>
      </c>
      <c r="E28" s="47" t="s">
        <v>85</v>
      </c>
      <c r="F28" s="13">
        <f t="shared" si="0"/>
        <v>0</v>
      </c>
      <c r="H28" s="62"/>
      <c r="I28" s="62"/>
      <c r="J28" s="62"/>
      <c r="K28" s="62"/>
      <c r="M28" s="62"/>
      <c r="N28" s="62"/>
      <c r="O28" s="63"/>
    </row>
    <row r="29" spans="1:15" s="13" customFormat="1" x14ac:dyDescent="0.25">
      <c r="A29"/>
      <c r="B29"/>
      <c r="C29" s="147" t="s">
        <v>113</v>
      </c>
      <c r="E29" s="47" t="s">
        <v>85</v>
      </c>
      <c r="F29" s="13">
        <f t="shared" si="0"/>
        <v>0</v>
      </c>
      <c r="H29" s="62"/>
      <c r="I29" s="62"/>
      <c r="J29" s="62"/>
      <c r="K29" s="62"/>
      <c r="M29" s="62"/>
      <c r="N29" s="62"/>
      <c r="O29" s="63"/>
    </row>
    <row r="30" spans="1:15" x14ac:dyDescent="0.25">
      <c r="C30" s="86" t="s">
        <v>48</v>
      </c>
      <c r="E30" s="47" t="s">
        <v>85</v>
      </c>
      <c r="F30" s="13">
        <f t="shared" si="0"/>
        <v>0</v>
      </c>
      <c r="G30" s="13"/>
      <c r="H30" s="62"/>
      <c r="I30" s="62"/>
      <c r="J30" s="62"/>
      <c r="K30" s="62"/>
      <c r="L30" s="13"/>
      <c r="M30" s="62"/>
      <c r="N30" s="62"/>
      <c r="O30" s="63"/>
    </row>
    <row r="31" spans="1:15" x14ac:dyDescent="0.25">
      <c r="C31" s="86" t="s">
        <v>76</v>
      </c>
      <c r="E31" s="47" t="s">
        <v>85</v>
      </c>
      <c r="F31" s="13">
        <f t="shared" si="0"/>
        <v>0</v>
      </c>
      <c r="G31" s="13"/>
      <c r="H31" s="62"/>
      <c r="I31" s="62"/>
      <c r="J31" s="62"/>
      <c r="K31" s="62"/>
      <c r="L31" s="13"/>
      <c r="M31" s="62"/>
      <c r="N31" s="62"/>
      <c r="O31" s="63"/>
    </row>
    <row r="32" spans="1:15" ht="25" x14ac:dyDescent="0.25">
      <c r="C32" s="159" t="s">
        <v>111</v>
      </c>
      <c r="D32" s="47"/>
      <c r="E32" s="47" t="s">
        <v>85</v>
      </c>
      <c r="F32" s="13">
        <f t="shared" si="0"/>
        <v>0</v>
      </c>
      <c r="G32" s="13"/>
      <c r="H32" s="62"/>
      <c r="I32" s="62"/>
      <c r="J32" s="62"/>
      <c r="K32" s="62"/>
      <c r="L32" s="39"/>
      <c r="M32" s="62"/>
      <c r="N32" s="62"/>
      <c r="O32" s="63"/>
    </row>
    <row r="33" spans="3:15" x14ac:dyDescent="0.25">
      <c r="C33" s="70"/>
      <c r="F33" s="13"/>
      <c r="G33" s="13"/>
      <c r="H33" s="13"/>
      <c r="I33" s="13"/>
      <c r="J33" s="13"/>
      <c r="K33" s="13"/>
      <c r="L33" s="14"/>
      <c r="M33" s="13"/>
      <c r="N33" s="13"/>
      <c r="O33" s="56"/>
    </row>
    <row r="34" spans="3:15" x14ac:dyDescent="0.25">
      <c r="C34" s="71" t="s">
        <v>78</v>
      </c>
      <c r="D34" s="5"/>
      <c r="E34" s="5" t="s">
        <v>85</v>
      </c>
      <c r="F34" s="143">
        <f>SUM(F14:F32)</f>
        <v>0</v>
      </c>
      <c r="G34" s="5"/>
      <c r="H34" s="143">
        <f>SUM(H14:H32)</f>
        <v>0</v>
      </c>
      <c r="I34" s="143">
        <f>SUM(I14:I32)</f>
        <v>0</v>
      </c>
      <c r="J34" s="143">
        <f>SUM(J14:J32)</f>
        <v>0</v>
      </c>
      <c r="K34" s="143">
        <f>SUM(K14:K32)</f>
        <v>0</v>
      </c>
      <c r="L34" s="143"/>
      <c r="M34" s="143">
        <f>SUM(M14:M32)</f>
        <v>0</v>
      </c>
      <c r="N34" s="143">
        <f>SUM(N14:N32)</f>
        <v>0</v>
      </c>
      <c r="O34" s="144">
        <f>SUM(O14:O32)</f>
        <v>0</v>
      </c>
    </row>
    <row r="35" spans="3:15" x14ac:dyDescent="0.25">
      <c r="C35" s="87"/>
      <c r="D35" s="25"/>
      <c r="E35" s="25"/>
      <c r="F35" s="25"/>
      <c r="G35" s="25"/>
      <c r="H35" s="25"/>
      <c r="I35" s="25"/>
      <c r="J35" s="25"/>
      <c r="K35" s="25"/>
      <c r="L35" s="43"/>
      <c r="M35" s="25"/>
      <c r="N35" s="25"/>
      <c r="O35" s="78"/>
    </row>
    <row r="36" spans="3:15" x14ac:dyDescent="0.25">
      <c r="C36" s="22"/>
      <c r="F36" s="13"/>
      <c r="G36" s="13"/>
      <c r="H36" s="13"/>
      <c r="I36" s="13"/>
      <c r="J36" s="13"/>
      <c r="K36" s="13"/>
      <c r="L36" s="14"/>
      <c r="M36" s="13"/>
      <c r="N36" s="13"/>
      <c r="O36" s="13"/>
    </row>
    <row r="37" spans="3:15" x14ac:dyDescent="0.25">
      <c r="L37" s="14"/>
    </row>
    <row r="39" spans="3:15" ht="13" x14ac:dyDescent="0.3">
      <c r="C39" s="51" t="s">
        <v>32</v>
      </c>
      <c r="D39" s="52"/>
      <c r="E39" s="52"/>
      <c r="F39" s="52"/>
      <c r="G39" s="52"/>
      <c r="H39" s="52"/>
      <c r="I39" s="52"/>
      <c r="J39" s="52"/>
      <c r="K39" s="52"/>
      <c r="L39" s="52"/>
      <c r="M39" s="52"/>
      <c r="N39" s="52"/>
      <c r="O39" s="54"/>
    </row>
    <row r="40" spans="3:15" ht="13" x14ac:dyDescent="0.3">
      <c r="C40" s="55"/>
      <c r="F40" s="13"/>
      <c r="G40" s="13"/>
      <c r="H40" s="13"/>
      <c r="I40" s="13"/>
      <c r="J40" s="13"/>
      <c r="K40" s="13"/>
      <c r="L40" s="13"/>
      <c r="M40" s="13"/>
      <c r="N40" s="13"/>
      <c r="O40" s="56"/>
    </row>
    <row r="41" spans="3:15" ht="13" customHeight="1" x14ac:dyDescent="0.3">
      <c r="C41" s="57"/>
      <c r="F41" s="41"/>
      <c r="G41" s="41"/>
      <c r="H41" s="164" t="s">
        <v>19</v>
      </c>
      <c r="I41" s="164"/>
      <c r="J41" s="164"/>
      <c r="K41" s="164"/>
      <c r="L41" s="17"/>
      <c r="M41" s="165" t="s">
        <v>20</v>
      </c>
      <c r="N41" s="165"/>
      <c r="O41" s="166"/>
    </row>
    <row r="42" spans="3:15" ht="25" x14ac:dyDescent="0.3">
      <c r="C42" s="58"/>
      <c r="D42" s="17"/>
      <c r="E42" s="14" t="s">
        <v>84</v>
      </c>
      <c r="F42" s="14" t="s">
        <v>6</v>
      </c>
      <c r="G42" s="14"/>
      <c r="H42" s="43" t="s">
        <v>43</v>
      </c>
      <c r="I42" s="43" t="s">
        <v>44</v>
      </c>
      <c r="J42" s="43" t="s">
        <v>45</v>
      </c>
      <c r="K42" s="43" t="s">
        <v>46</v>
      </c>
      <c r="L42" s="14"/>
      <c r="M42" s="43" t="s">
        <v>50</v>
      </c>
      <c r="N42" s="43" t="s">
        <v>51</v>
      </c>
      <c r="O42" s="59" t="s">
        <v>47</v>
      </c>
    </row>
    <row r="43" spans="3:15" ht="13" x14ac:dyDescent="0.3">
      <c r="C43" s="58"/>
      <c r="D43" s="17"/>
      <c r="E43" s="17"/>
      <c r="F43" s="13"/>
      <c r="G43" s="13"/>
      <c r="H43" s="13"/>
      <c r="I43" s="13"/>
      <c r="J43" s="13"/>
      <c r="K43" s="13"/>
      <c r="L43" s="13"/>
      <c r="M43" s="13"/>
      <c r="N43" s="13"/>
      <c r="O43" s="56"/>
    </row>
    <row r="44" spans="3:15" ht="13" x14ac:dyDescent="0.3">
      <c r="C44" s="68" t="s">
        <v>79</v>
      </c>
      <c r="D44" s="27"/>
      <c r="E44" s="27"/>
      <c r="F44" s="27"/>
      <c r="G44" s="27"/>
      <c r="H44" s="27"/>
      <c r="I44" s="27"/>
      <c r="J44" s="27"/>
      <c r="K44" s="27"/>
      <c r="L44" s="27"/>
      <c r="M44" s="27"/>
      <c r="N44" s="27"/>
      <c r="O44" s="69"/>
    </row>
    <row r="45" spans="3:15" ht="13" x14ac:dyDescent="0.3">
      <c r="C45" s="85" t="s">
        <v>80</v>
      </c>
      <c r="E45" s="13" t="s">
        <v>85</v>
      </c>
      <c r="F45" s="13"/>
      <c r="G45" s="13"/>
      <c r="H45" s="62"/>
      <c r="I45" s="62"/>
      <c r="J45" s="62"/>
      <c r="K45" s="62"/>
      <c r="L45" s="13"/>
      <c r="M45" s="62"/>
      <c r="N45" s="62"/>
      <c r="O45" s="63"/>
    </row>
    <row r="46" spans="3:15" x14ac:dyDescent="0.25">
      <c r="C46" s="86" t="s">
        <v>68</v>
      </c>
      <c r="E46" s="47" t="s">
        <v>85</v>
      </c>
      <c r="F46" s="13"/>
      <c r="G46" s="13"/>
      <c r="H46" s="62"/>
      <c r="I46" s="62"/>
      <c r="J46" s="62"/>
      <c r="K46" s="62"/>
      <c r="L46" s="13"/>
      <c r="M46" s="62"/>
      <c r="N46" s="62"/>
      <c r="O46" s="63"/>
    </row>
    <row r="47" spans="3:15" x14ac:dyDescent="0.25">
      <c r="C47" s="86" t="s">
        <v>65</v>
      </c>
      <c r="E47" s="47" t="s">
        <v>85</v>
      </c>
      <c r="F47" s="13"/>
      <c r="G47" s="13"/>
      <c r="H47" s="62"/>
      <c r="I47" s="62"/>
      <c r="J47" s="62"/>
      <c r="K47" s="62"/>
      <c r="L47" s="13"/>
      <c r="M47" s="62"/>
      <c r="N47" s="62"/>
      <c r="O47" s="63"/>
    </row>
    <row r="48" spans="3:15" x14ac:dyDescent="0.25">
      <c r="C48" s="86" t="s">
        <v>64</v>
      </c>
      <c r="E48" s="47" t="s">
        <v>85</v>
      </c>
      <c r="F48" s="13"/>
      <c r="G48" s="13"/>
      <c r="H48" s="62"/>
      <c r="I48" s="62"/>
      <c r="J48" s="62"/>
      <c r="K48" s="62"/>
      <c r="L48" s="13"/>
      <c r="M48" s="62"/>
      <c r="N48" s="62"/>
      <c r="O48" s="63"/>
    </row>
    <row r="49" spans="1:15" x14ac:dyDescent="0.25">
      <c r="C49" s="86" t="s">
        <v>66</v>
      </c>
      <c r="E49" s="47" t="s">
        <v>85</v>
      </c>
      <c r="F49" s="13"/>
      <c r="G49" s="13"/>
      <c r="H49" s="62"/>
      <c r="I49" s="62"/>
      <c r="J49" s="62"/>
      <c r="K49" s="62"/>
      <c r="L49" s="13"/>
      <c r="M49" s="62"/>
      <c r="N49" s="62"/>
      <c r="O49" s="63"/>
    </row>
    <row r="50" spans="1:15" x14ac:dyDescent="0.25">
      <c r="C50" s="147" t="s">
        <v>112</v>
      </c>
      <c r="E50" s="47" t="s">
        <v>85</v>
      </c>
      <c r="F50" s="13"/>
      <c r="G50" s="13"/>
      <c r="H50" s="62"/>
      <c r="I50" s="62"/>
      <c r="J50" s="62"/>
      <c r="K50" s="62"/>
      <c r="L50" s="13"/>
      <c r="M50" s="62"/>
      <c r="N50" s="62"/>
      <c r="O50" s="63"/>
    </row>
    <row r="51" spans="1:15" ht="13" x14ac:dyDescent="0.3">
      <c r="C51" s="85" t="s">
        <v>67</v>
      </c>
      <c r="E51" s="47" t="s">
        <v>85</v>
      </c>
      <c r="F51" s="13"/>
      <c r="G51" s="13"/>
      <c r="H51" s="62"/>
      <c r="I51" s="62"/>
      <c r="J51" s="62"/>
      <c r="K51" s="62"/>
      <c r="L51" s="13"/>
      <c r="M51" s="62"/>
      <c r="N51" s="62"/>
      <c r="O51" s="63"/>
    </row>
    <row r="52" spans="1:15" x14ac:dyDescent="0.25">
      <c r="C52" s="86" t="s">
        <v>69</v>
      </c>
      <c r="E52" s="47" t="s">
        <v>85</v>
      </c>
      <c r="F52" s="13"/>
      <c r="G52" s="13"/>
      <c r="H52" s="62"/>
      <c r="I52" s="62"/>
      <c r="J52" s="62"/>
      <c r="K52" s="62"/>
      <c r="L52" s="13"/>
      <c r="M52" s="62"/>
      <c r="N52" s="62"/>
      <c r="O52" s="63"/>
    </row>
    <row r="53" spans="1:15" x14ac:dyDescent="0.25">
      <c r="C53" s="86" t="s">
        <v>70</v>
      </c>
      <c r="E53" s="47" t="s">
        <v>85</v>
      </c>
      <c r="F53" s="13"/>
      <c r="G53" s="13"/>
      <c r="H53" s="62"/>
      <c r="I53" s="62"/>
      <c r="J53" s="62"/>
      <c r="K53" s="62"/>
      <c r="L53" s="13"/>
      <c r="M53" s="62"/>
      <c r="N53" s="62"/>
      <c r="O53" s="63"/>
    </row>
    <row r="54" spans="1:15" x14ac:dyDescent="0.25">
      <c r="C54" s="86" t="s">
        <v>71</v>
      </c>
      <c r="E54" s="47" t="s">
        <v>85</v>
      </c>
      <c r="F54" s="13"/>
      <c r="G54" s="13"/>
      <c r="H54" s="62"/>
      <c r="I54" s="62"/>
      <c r="J54" s="62"/>
      <c r="K54" s="62"/>
      <c r="L54" s="13"/>
      <c r="M54" s="62"/>
      <c r="N54" s="62"/>
      <c r="O54" s="63"/>
    </row>
    <row r="55" spans="1:15" x14ac:dyDescent="0.25">
      <c r="B55" s="35"/>
      <c r="C55" s="86" t="s">
        <v>72</v>
      </c>
      <c r="E55" s="47" t="s">
        <v>85</v>
      </c>
      <c r="F55" s="13"/>
      <c r="G55" s="13"/>
      <c r="H55" s="62"/>
      <c r="I55" s="62"/>
      <c r="J55" s="62"/>
      <c r="K55" s="62"/>
      <c r="L55" s="13"/>
      <c r="M55" s="62"/>
      <c r="N55" s="62"/>
      <c r="O55" s="63"/>
    </row>
    <row r="56" spans="1:15" x14ac:dyDescent="0.25">
      <c r="C56" s="86" t="s">
        <v>73</v>
      </c>
      <c r="E56" s="47" t="s">
        <v>85</v>
      </c>
      <c r="F56" s="13"/>
      <c r="G56" s="13"/>
      <c r="H56" s="62"/>
      <c r="I56" s="62"/>
      <c r="J56" s="62"/>
      <c r="K56" s="62"/>
      <c r="L56" s="13"/>
      <c r="M56" s="62"/>
      <c r="N56" s="62"/>
      <c r="O56" s="63"/>
    </row>
    <row r="57" spans="1:15" x14ac:dyDescent="0.25">
      <c r="C57" s="86" t="s">
        <v>124</v>
      </c>
      <c r="E57" s="47"/>
      <c r="F57" s="13"/>
      <c r="G57" s="13"/>
      <c r="H57" s="62"/>
      <c r="I57" s="62"/>
      <c r="J57" s="62"/>
      <c r="K57" s="62"/>
      <c r="L57" s="13"/>
      <c r="M57" s="62"/>
      <c r="N57" s="62"/>
      <c r="O57" s="63"/>
    </row>
    <row r="58" spans="1:15" ht="13" x14ac:dyDescent="0.3">
      <c r="C58" s="85" t="s">
        <v>74</v>
      </c>
      <c r="E58" s="47" t="s">
        <v>85</v>
      </c>
      <c r="F58" s="13"/>
      <c r="G58" s="13"/>
      <c r="H58" s="62"/>
      <c r="I58" s="62"/>
      <c r="J58" s="62"/>
      <c r="K58" s="62"/>
      <c r="L58" s="13"/>
      <c r="M58" s="62"/>
      <c r="N58" s="62"/>
      <c r="O58" s="63"/>
    </row>
    <row r="59" spans="1:15" x14ac:dyDescent="0.25">
      <c r="C59" s="86" t="s">
        <v>75</v>
      </c>
      <c r="E59" s="47" t="s">
        <v>85</v>
      </c>
      <c r="F59" s="13"/>
      <c r="G59" s="13"/>
      <c r="H59" s="62"/>
      <c r="I59" s="62"/>
      <c r="J59" s="62"/>
      <c r="K59" s="62"/>
      <c r="L59" s="13"/>
      <c r="M59" s="62"/>
      <c r="N59" s="62"/>
      <c r="O59" s="63"/>
    </row>
    <row r="60" spans="1:15" s="13" customFormat="1" x14ac:dyDescent="0.25">
      <c r="A60"/>
      <c r="B60"/>
      <c r="C60" s="147" t="s">
        <v>113</v>
      </c>
      <c r="E60" s="47" t="s">
        <v>85</v>
      </c>
      <c r="H60" s="62"/>
      <c r="I60" s="62"/>
      <c r="J60" s="62"/>
      <c r="K60" s="62"/>
      <c r="M60" s="62"/>
      <c r="N60" s="62"/>
      <c r="O60" s="63"/>
    </row>
    <row r="61" spans="1:15" x14ac:dyDescent="0.25">
      <c r="C61" s="86" t="s">
        <v>48</v>
      </c>
      <c r="E61" s="47" t="s">
        <v>85</v>
      </c>
      <c r="F61" s="13"/>
      <c r="G61" s="13"/>
      <c r="H61" s="62"/>
      <c r="I61" s="62"/>
      <c r="J61" s="62"/>
      <c r="K61" s="62"/>
      <c r="L61" s="13"/>
      <c r="M61" s="62"/>
      <c r="N61" s="62"/>
      <c r="O61" s="63"/>
    </row>
    <row r="62" spans="1:15" x14ac:dyDescent="0.25">
      <c r="C62" s="86" t="s">
        <v>76</v>
      </c>
      <c r="E62" s="47" t="s">
        <v>85</v>
      </c>
      <c r="F62" s="13"/>
      <c r="G62" s="13"/>
      <c r="H62" s="62"/>
      <c r="I62" s="62"/>
      <c r="J62" s="62"/>
      <c r="K62" s="62"/>
      <c r="L62" s="13"/>
      <c r="M62" s="62"/>
      <c r="N62" s="62"/>
      <c r="O62" s="63"/>
    </row>
    <row r="63" spans="1:15" ht="25" x14ac:dyDescent="0.25">
      <c r="C63" s="159" t="s">
        <v>111</v>
      </c>
      <c r="D63" s="47"/>
      <c r="E63" s="47" t="s">
        <v>85</v>
      </c>
      <c r="F63" s="13"/>
      <c r="G63" s="13"/>
      <c r="H63" s="62"/>
      <c r="I63" s="62"/>
      <c r="J63" s="62"/>
      <c r="K63" s="62"/>
      <c r="L63" s="39"/>
      <c r="M63" s="62"/>
      <c r="N63" s="62"/>
      <c r="O63" s="63"/>
    </row>
    <row r="64" spans="1:15" x14ac:dyDescent="0.25">
      <c r="C64" s="70"/>
      <c r="F64" s="13"/>
      <c r="G64" s="13"/>
      <c r="H64" s="13"/>
      <c r="I64" s="13"/>
      <c r="J64" s="13"/>
      <c r="K64" s="13"/>
      <c r="L64" s="14"/>
      <c r="M64" s="13"/>
      <c r="N64" s="13"/>
      <c r="O64" s="56"/>
    </row>
    <row r="65" spans="3:15" x14ac:dyDescent="0.25">
      <c r="C65" s="71" t="s">
        <v>78</v>
      </c>
      <c r="D65" s="5"/>
      <c r="E65" s="5" t="s">
        <v>85</v>
      </c>
      <c r="F65" s="5"/>
      <c r="G65" s="5"/>
      <c r="H65" s="143">
        <f>SUM(H45:H63)</f>
        <v>0</v>
      </c>
      <c r="I65" s="143">
        <f t="shared" ref="I65:O65" si="2">SUM(I45:I63)</f>
        <v>0</v>
      </c>
      <c r="J65" s="143">
        <f t="shared" si="2"/>
        <v>0</v>
      </c>
      <c r="K65" s="143">
        <f t="shared" si="2"/>
        <v>0</v>
      </c>
      <c r="L65" s="143"/>
      <c r="M65" s="143">
        <f t="shared" si="2"/>
        <v>0</v>
      </c>
      <c r="N65" s="143">
        <f t="shared" si="2"/>
        <v>0</v>
      </c>
      <c r="O65" s="144">
        <f t="shared" si="2"/>
        <v>0</v>
      </c>
    </row>
    <row r="66" spans="3:15" x14ac:dyDescent="0.25">
      <c r="C66" s="87"/>
      <c r="D66" s="25"/>
      <c r="E66" s="25"/>
      <c r="F66" s="25"/>
      <c r="G66" s="25"/>
      <c r="H66" s="25"/>
      <c r="I66" s="25"/>
      <c r="J66" s="25"/>
      <c r="K66" s="25"/>
      <c r="L66" s="43"/>
      <c r="M66" s="25"/>
      <c r="N66" s="25"/>
      <c r="O66" s="78"/>
    </row>
  </sheetData>
  <mergeCells count="4">
    <mergeCell ref="H10:K10"/>
    <mergeCell ref="M10:O10"/>
    <mergeCell ref="H41:K41"/>
    <mergeCell ref="M41:O41"/>
  </mergeCells>
  <pageMargins left="0.7" right="0.7" top="0.75" bottom="0.75" header="0.3" footer="0.3"/>
  <pageSetup paperSize="9" orientation="portrait" r:id="rId1"/>
  <customProperties>
    <customPr name="Smart"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EAE06-8A7E-4B88-9A1B-36BB7897F271}">
  <sheetPr>
    <tabColor rgb="FF003D4C"/>
    <pageSetUpPr autoPageBreaks="0"/>
  </sheetPr>
  <dimension ref="A1:S155"/>
  <sheetViews>
    <sheetView showGridLines="0" zoomScale="85" zoomScaleNormal="85" workbookViewId="0">
      <selection activeCell="I87" sqref="I87"/>
    </sheetView>
  </sheetViews>
  <sheetFormatPr defaultRowHeight="12.5" x14ac:dyDescent="0.25"/>
  <cols>
    <col min="1" max="1" width="3.81640625" customWidth="1"/>
    <col min="2" max="2" width="12.6328125" customWidth="1"/>
    <col min="3" max="3" width="33.08984375" customWidth="1"/>
    <col min="4" max="4" width="4.81640625" customWidth="1"/>
    <col min="5" max="6" width="10" customWidth="1"/>
    <col min="7" max="7" width="2.6328125" customWidth="1"/>
    <col min="8" max="11" width="17.36328125" customWidth="1"/>
    <col min="12" max="12" width="2.7265625" customWidth="1"/>
    <col min="13" max="15" width="17.36328125" customWidth="1"/>
  </cols>
  <sheetData>
    <row r="1" spans="1:19" s="2" customFormat="1" ht="20" x14ac:dyDescent="0.4">
      <c r="A1" s="1"/>
      <c r="C1" s="2" t="s">
        <v>121</v>
      </c>
    </row>
    <row r="3" spans="1:19" x14ac:dyDescent="0.25">
      <c r="B3" s="49" t="s">
        <v>119</v>
      </c>
      <c r="C3" s="32"/>
      <c r="D3" s="50"/>
      <c r="E3" s="50"/>
      <c r="F3" s="32"/>
      <c r="G3" s="32"/>
      <c r="H3" s="32"/>
      <c r="I3" s="32"/>
      <c r="J3" s="32"/>
      <c r="K3" s="32"/>
      <c r="L3" s="32"/>
      <c r="M3" s="32"/>
      <c r="N3" s="9"/>
      <c r="O3" s="9"/>
      <c r="P3" s="9"/>
      <c r="Q3" s="9"/>
      <c r="R3" s="9"/>
      <c r="S3" s="9"/>
    </row>
    <row r="4" spans="1:19" x14ac:dyDescent="0.25">
      <c r="B4" s="49" t="s">
        <v>117</v>
      </c>
      <c r="C4" s="32"/>
      <c r="D4" s="50"/>
      <c r="E4" s="50"/>
      <c r="F4" s="32"/>
      <c r="G4" s="32"/>
      <c r="H4" s="32"/>
      <c r="I4" s="32"/>
      <c r="J4" s="32"/>
      <c r="K4" s="32"/>
      <c r="L4" s="32"/>
      <c r="M4" s="32"/>
      <c r="N4" s="9"/>
      <c r="O4" s="9"/>
      <c r="P4" s="9"/>
      <c r="Q4" s="9"/>
      <c r="R4" s="9"/>
      <c r="S4" s="9"/>
    </row>
    <row r="6" spans="1:19" ht="13" x14ac:dyDescent="0.3">
      <c r="B6" s="158"/>
      <c r="C6" s="51" t="s">
        <v>125</v>
      </c>
      <c r="D6" s="52"/>
      <c r="E6" s="52"/>
      <c r="F6" s="52"/>
      <c r="G6" s="52"/>
      <c r="H6" s="52"/>
      <c r="I6" s="52"/>
      <c r="J6" s="52"/>
      <c r="K6" s="52"/>
      <c r="L6" s="52"/>
      <c r="M6" s="52"/>
      <c r="N6" s="52"/>
      <c r="O6" s="54"/>
    </row>
    <row r="8" spans="1:19" s="33" customFormat="1" ht="13" x14ac:dyDescent="0.3">
      <c r="C8" s="160" t="s">
        <v>81</v>
      </c>
      <c r="D8" s="161"/>
      <c r="E8" s="161"/>
      <c r="F8" s="161"/>
      <c r="G8" s="161"/>
      <c r="H8" s="161"/>
      <c r="I8" s="161"/>
      <c r="J8" s="161"/>
      <c r="K8" s="161"/>
      <c r="L8" s="161"/>
      <c r="M8" s="161"/>
      <c r="N8" s="161"/>
      <c r="O8" s="162"/>
    </row>
    <row r="9" spans="1:19" x14ac:dyDescent="0.25">
      <c r="C9" s="57"/>
      <c r="D9" s="13"/>
      <c r="E9" s="13"/>
      <c r="F9" s="13"/>
      <c r="G9" s="13"/>
      <c r="H9" s="13"/>
      <c r="I9" s="13"/>
      <c r="J9" s="13"/>
      <c r="K9" s="13"/>
      <c r="L9" s="13"/>
      <c r="M9" s="13"/>
      <c r="N9" s="13"/>
      <c r="O9" s="56"/>
    </row>
    <row r="10" spans="1:19" s="9" customFormat="1" ht="13" x14ac:dyDescent="0.3">
      <c r="C10" s="91"/>
      <c r="D10" s="20"/>
      <c r="E10" s="20"/>
      <c r="F10" s="41"/>
      <c r="G10" s="41"/>
      <c r="H10" s="164" t="s">
        <v>19</v>
      </c>
      <c r="I10" s="164"/>
      <c r="J10" s="164"/>
      <c r="K10" s="164"/>
      <c r="L10" s="17"/>
      <c r="M10" s="165" t="s">
        <v>20</v>
      </c>
      <c r="N10" s="165"/>
      <c r="O10" s="166"/>
    </row>
    <row r="11" spans="1:19" s="9" customFormat="1" ht="25" x14ac:dyDescent="0.25">
      <c r="C11" s="92"/>
      <c r="D11" s="88"/>
      <c r="E11" s="14" t="s">
        <v>84</v>
      </c>
      <c r="F11" s="14" t="s">
        <v>6</v>
      </c>
      <c r="G11" s="14"/>
      <c r="H11" s="43" t="s">
        <v>43</v>
      </c>
      <c r="I11" s="43" t="s">
        <v>44</v>
      </c>
      <c r="J11" s="43" t="s">
        <v>45</v>
      </c>
      <c r="K11" s="43" t="s">
        <v>46</v>
      </c>
      <c r="L11" s="14"/>
      <c r="M11" s="43" t="s">
        <v>50</v>
      </c>
      <c r="N11" s="43" t="s">
        <v>51</v>
      </c>
      <c r="O11" s="59" t="s">
        <v>47</v>
      </c>
    </row>
    <row r="12" spans="1:19" s="9" customFormat="1" x14ac:dyDescent="0.25">
      <c r="C12" s="91"/>
      <c r="D12" s="20"/>
      <c r="E12" s="20"/>
      <c r="F12" s="20"/>
      <c r="G12" s="20"/>
      <c r="H12" s="20"/>
      <c r="I12" s="20"/>
      <c r="J12" s="20"/>
      <c r="K12" s="20"/>
      <c r="L12" s="20"/>
      <c r="M12" s="20"/>
      <c r="N12" s="20"/>
      <c r="O12" s="74"/>
    </row>
    <row r="13" spans="1:19" s="9" customFormat="1" ht="13" x14ac:dyDescent="0.3">
      <c r="C13" s="68" t="s">
        <v>21</v>
      </c>
      <c r="D13" s="26"/>
      <c r="E13" s="26"/>
      <c r="F13" s="26"/>
      <c r="G13" s="26"/>
      <c r="H13" s="26"/>
      <c r="I13" s="26"/>
      <c r="J13" s="26"/>
      <c r="K13" s="26"/>
      <c r="L13" s="26"/>
      <c r="M13" s="26"/>
      <c r="N13" s="26"/>
      <c r="O13" s="93"/>
    </row>
    <row r="14" spans="1:19" s="9" customFormat="1" ht="12.5" customHeight="1" x14ac:dyDescent="0.25">
      <c r="C14" s="94" t="s">
        <v>52</v>
      </c>
      <c r="D14" s="95"/>
      <c r="E14" s="96" t="s">
        <v>85</v>
      </c>
      <c r="F14" s="97">
        <f>SUM(H14:O14)</f>
        <v>0</v>
      </c>
      <c r="G14" s="97"/>
      <c r="H14" s="98"/>
      <c r="I14" s="98"/>
      <c r="J14" s="98"/>
      <c r="K14" s="98"/>
      <c r="L14" s="99"/>
      <c r="M14" s="98"/>
      <c r="N14" s="98"/>
      <c r="O14" s="100"/>
    </row>
    <row r="15" spans="1:19" s="9" customFormat="1" x14ac:dyDescent="0.25">
      <c r="C15" s="94" t="s">
        <v>53</v>
      </c>
      <c r="D15" s="95"/>
      <c r="E15" s="96" t="s">
        <v>85</v>
      </c>
      <c r="F15" s="97">
        <f t="shared" ref="F15:F24" si="0">SUM(H15:O15)</f>
        <v>0</v>
      </c>
      <c r="G15" s="97"/>
      <c r="H15" s="98"/>
      <c r="I15" s="98"/>
      <c r="J15" s="98"/>
      <c r="K15" s="98"/>
      <c r="L15" s="99"/>
      <c r="M15" s="98"/>
      <c r="N15" s="98"/>
      <c r="O15" s="100"/>
    </row>
    <row r="16" spans="1:19" x14ac:dyDescent="0.25">
      <c r="B16" s="9"/>
      <c r="C16" s="101" t="s">
        <v>54</v>
      </c>
      <c r="D16" s="39"/>
      <c r="E16" s="102" t="s">
        <v>85</v>
      </c>
      <c r="F16" s="97">
        <f t="shared" si="0"/>
        <v>0</v>
      </c>
      <c r="G16" s="102"/>
      <c r="H16" s="98"/>
      <c r="I16" s="98"/>
      <c r="J16" s="98"/>
      <c r="K16" s="98"/>
      <c r="L16" s="39"/>
      <c r="M16" s="98"/>
      <c r="N16" s="98"/>
      <c r="O16" s="100"/>
    </row>
    <row r="17" spans="2:15" x14ac:dyDescent="0.25">
      <c r="B17" s="9"/>
      <c r="C17" s="101" t="s">
        <v>55</v>
      </c>
      <c r="D17" s="39"/>
      <c r="E17" s="102" t="s">
        <v>85</v>
      </c>
      <c r="F17" s="97">
        <f t="shared" si="0"/>
        <v>0</v>
      </c>
      <c r="G17" s="102"/>
      <c r="H17" s="98"/>
      <c r="I17" s="98"/>
      <c r="J17" s="98"/>
      <c r="K17" s="98"/>
      <c r="L17" s="39"/>
      <c r="M17" s="98"/>
      <c r="N17" s="98"/>
      <c r="O17" s="100"/>
    </row>
    <row r="18" spans="2:15" x14ac:dyDescent="0.25">
      <c r="B18" s="9"/>
      <c r="C18" s="101" t="s">
        <v>56</v>
      </c>
      <c r="D18" s="39"/>
      <c r="E18" s="102" t="s">
        <v>85</v>
      </c>
      <c r="F18" s="97">
        <f t="shared" si="0"/>
        <v>0</v>
      </c>
      <c r="G18" s="102"/>
      <c r="H18" s="98"/>
      <c r="I18" s="98"/>
      <c r="J18" s="98"/>
      <c r="K18" s="98"/>
      <c r="L18" s="39"/>
      <c r="M18" s="98"/>
      <c r="N18" s="98"/>
      <c r="O18" s="100"/>
    </row>
    <row r="19" spans="2:15" x14ac:dyDescent="0.25">
      <c r="B19" s="9"/>
      <c r="C19" s="101" t="s">
        <v>57</v>
      </c>
      <c r="D19" s="39"/>
      <c r="E19" s="102" t="s">
        <v>85</v>
      </c>
      <c r="F19" s="97">
        <f t="shared" si="0"/>
        <v>0</v>
      </c>
      <c r="G19" s="102"/>
      <c r="H19" s="98"/>
      <c r="I19" s="98"/>
      <c r="J19" s="98"/>
      <c r="K19" s="98"/>
      <c r="L19" s="39"/>
      <c r="M19" s="98"/>
      <c r="N19" s="98"/>
      <c r="O19" s="100"/>
    </row>
    <row r="20" spans="2:15" x14ac:dyDescent="0.25">
      <c r="B20" s="9"/>
      <c r="C20" s="101" t="s">
        <v>58</v>
      </c>
      <c r="D20" s="39"/>
      <c r="E20" s="102" t="s">
        <v>85</v>
      </c>
      <c r="F20" s="97">
        <f t="shared" si="0"/>
        <v>0</v>
      </c>
      <c r="G20" s="102"/>
      <c r="H20" s="98"/>
      <c r="I20" s="98"/>
      <c r="J20" s="98"/>
      <c r="K20" s="98"/>
      <c r="L20" s="39"/>
      <c r="M20" s="98"/>
      <c r="N20" s="98"/>
      <c r="O20" s="100"/>
    </row>
    <row r="21" spans="2:15" x14ac:dyDescent="0.25">
      <c r="B21" s="9"/>
      <c r="C21" s="101" t="s">
        <v>59</v>
      </c>
      <c r="D21" s="39"/>
      <c r="E21" s="102" t="s">
        <v>85</v>
      </c>
      <c r="F21" s="97">
        <f t="shared" si="0"/>
        <v>0</v>
      </c>
      <c r="G21" s="102"/>
      <c r="H21" s="98"/>
      <c r="I21" s="98"/>
      <c r="J21" s="98"/>
      <c r="K21" s="98"/>
      <c r="L21" s="39"/>
      <c r="M21" s="98"/>
      <c r="N21" s="98"/>
      <c r="O21" s="100"/>
    </row>
    <row r="22" spans="2:15" x14ac:dyDescent="0.25">
      <c r="B22" s="9"/>
      <c r="C22" s="101" t="s">
        <v>60</v>
      </c>
      <c r="D22" s="39"/>
      <c r="E22" s="102" t="s">
        <v>85</v>
      </c>
      <c r="F22" s="97">
        <f t="shared" si="0"/>
        <v>0</v>
      </c>
      <c r="G22" s="102"/>
      <c r="H22" s="98"/>
      <c r="I22" s="98"/>
      <c r="J22" s="98"/>
      <c r="K22" s="98"/>
      <c r="L22" s="39"/>
      <c r="M22" s="98"/>
      <c r="N22" s="98"/>
      <c r="O22" s="100"/>
    </row>
    <row r="23" spans="2:15" x14ac:dyDescent="0.25">
      <c r="B23" s="9"/>
      <c r="C23" s="101" t="s">
        <v>61</v>
      </c>
      <c r="D23" s="39"/>
      <c r="E23" s="102" t="s">
        <v>85</v>
      </c>
      <c r="F23" s="97">
        <f t="shared" si="0"/>
        <v>0</v>
      </c>
      <c r="G23" s="102"/>
      <c r="H23" s="98"/>
      <c r="I23" s="98"/>
      <c r="J23" s="98"/>
      <c r="K23" s="98"/>
      <c r="L23" s="39"/>
      <c r="M23" s="98"/>
      <c r="N23" s="98"/>
      <c r="O23" s="100"/>
    </row>
    <row r="24" spans="2:15" ht="13" x14ac:dyDescent="0.3">
      <c r="B24" s="9"/>
      <c r="C24" s="118" t="s">
        <v>98</v>
      </c>
      <c r="D24" s="39"/>
      <c r="E24" s="102" t="s">
        <v>85</v>
      </c>
      <c r="F24" s="97">
        <f t="shared" si="0"/>
        <v>0</v>
      </c>
      <c r="G24" s="102"/>
      <c r="H24" s="98"/>
      <c r="I24" s="98"/>
      <c r="J24" s="98"/>
      <c r="K24" s="98"/>
      <c r="L24" s="39"/>
      <c r="M24" s="98"/>
      <c r="N24" s="98"/>
      <c r="O24" s="100"/>
    </row>
    <row r="25" spans="2:15" x14ac:dyDescent="0.25">
      <c r="B25" s="9"/>
      <c r="C25" s="101"/>
      <c r="D25" s="39"/>
      <c r="E25" s="102"/>
      <c r="F25" s="102"/>
      <c r="G25" s="102"/>
      <c r="H25" s="99"/>
      <c r="I25" s="99"/>
      <c r="J25" s="99"/>
      <c r="K25" s="99"/>
      <c r="L25" s="39"/>
      <c r="M25" s="99"/>
      <c r="N25" s="99"/>
      <c r="O25" s="119"/>
    </row>
    <row r="26" spans="2:15" x14ac:dyDescent="0.25">
      <c r="C26" s="103" t="s">
        <v>63</v>
      </c>
      <c r="D26" s="44"/>
      <c r="E26" s="7" t="s">
        <v>85</v>
      </c>
      <c r="F26" s="89">
        <f>SUM(F14:F24)</f>
        <v>0</v>
      </c>
      <c r="G26" s="89"/>
      <c r="H26" s="7">
        <f>SUM(H14:H24)</f>
        <v>0</v>
      </c>
      <c r="I26" s="7">
        <f t="shared" ref="I26:N26" si="1">SUM(I14:I24)</f>
        <v>0</v>
      </c>
      <c r="J26" s="7">
        <f t="shared" si="1"/>
        <v>0</v>
      </c>
      <c r="K26" s="7">
        <f t="shared" si="1"/>
        <v>0</v>
      </c>
      <c r="L26" s="7"/>
      <c r="M26" s="7">
        <f t="shared" si="1"/>
        <v>0</v>
      </c>
      <c r="N26" s="7">
        <f t="shared" si="1"/>
        <v>0</v>
      </c>
      <c r="O26" s="104">
        <f t="shared" ref="O26" si="2">SUM(O14:O24)</f>
        <v>0</v>
      </c>
    </row>
    <row r="27" spans="2:15" x14ac:dyDescent="0.25">
      <c r="C27" s="105"/>
      <c r="D27" s="40"/>
      <c r="E27" s="25"/>
      <c r="F27" s="25"/>
      <c r="G27" s="25"/>
      <c r="H27" s="25"/>
      <c r="I27" s="25"/>
      <c r="J27" s="25"/>
      <c r="K27" s="25"/>
      <c r="L27" s="25"/>
      <c r="M27" s="25"/>
      <c r="N27" s="25"/>
      <c r="O27" s="78"/>
    </row>
    <row r="28" spans="2:15" x14ac:dyDescent="0.25">
      <c r="C28" s="33"/>
      <c r="D28" s="33"/>
    </row>
    <row r="29" spans="2:15" s="33" customFormat="1" ht="13" x14ac:dyDescent="0.3">
      <c r="C29" s="160" t="s">
        <v>82</v>
      </c>
      <c r="D29" s="161"/>
      <c r="E29" s="161"/>
      <c r="F29" s="161"/>
      <c r="G29" s="161"/>
      <c r="H29" s="161"/>
      <c r="I29" s="161"/>
      <c r="J29" s="161"/>
      <c r="K29" s="161"/>
      <c r="L29" s="161"/>
      <c r="M29" s="161"/>
      <c r="N29" s="161"/>
      <c r="O29" s="162"/>
    </row>
    <row r="30" spans="2:15" x14ac:dyDescent="0.25">
      <c r="C30" s="101"/>
      <c r="D30" s="39"/>
      <c r="E30" s="13"/>
      <c r="F30" s="13"/>
      <c r="G30" s="13"/>
      <c r="H30" s="13"/>
      <c r="I30" s="13"/>
      <c r="J30" s="13"/>
      <c r="K30" s="13"/>
      <c r="L30" s="13"/>
      <c r="M30" s="13"/>
      <c r="N30" s="13"/>
      <c r="O30" s="56"/>
    </row>
    <row r="31" spans="2:15" ht="13" x14ac:dyDescent="0.3">
      <c r="C31" s="91"/>
      <c r="D31" s="20"/>
      <c r="E31" s="20"/>
      <c r="F31" s="41"/>
      <c r="G31" s="41"/>
      <c r="H31" s="164" t="s">
        <v>19</v>
      </c>
      <c r="I31" s="164"/>
      <c r="J31" s="164"/>
      <c r="K31" s="164"/>
      <c r="L31" s="17"/>
      <c r="M31" s="165" t="s">
        <v>20</v>
      </c>
      <c r="N31" s="165"/>
      <c r="O31" s="166"/>
    </row>
    <row r="32" spans="2:15" ht="25" x14ac:dyDescent="0.25">
      <c r="C32" s="92"/>
      <c r="D32" s="88"/>
      <c r="E32" s="14" t="s">
        <v>84</v>
      </c>
      <c r="F32" s="14" t="s">
        <v>6</v>
      </c>
      <c r="G32" s="14"/>
      <c r="H32" s="43" t="s">
        <v>43</v>
      </c>
      <c r="I32" s="43" t="s">
        <v>44</v>
      </c>
      <c r="J32" s="43" t="s">
        <v>45</v>
      </c>
      <c r="K32" s="43" t="s">
        <v>46</v>
      </c>
      <c r="L32" s="14"/>
      <c r="M32" s="43" t="s">
        <v>50</v>
      </c>
      <c r="N32" s="43" t="s">
        <v>51</v>
      </c>
      <c r="O32" s="59" t="s">
        <v>47</v>
      </c>
    </row>
    <row r="33" spans="2:15" x14ac:dyDescent="0.25">
      <c r="C33" s="91"/>
      <c r="D33" s="20"/>
      <c r="E33" s="20"/>
      <c r="F33" s="20"/>
      <c r="G33" s="20"/>
      <c r="H33" s="20"/>
      <c r="I33" s="20"/>
      <c r="J33" s="20"/>
      <c r="K33" s="20"/>
      <c r="L33" s="20"/>
      <c r="M33" s="20"/>
      <c r="N33" s="20"/>
      <c r="O33" s="74"/>
    </row>
    <row r="34" spans="2:15" ht="13" x14ac:dyDescent="0.3">
      <c r="B34" s="168"/>
      <c r="C34" s="68" t="s">
        <v>21</v>
      </c>
      <c r="D34" s="26"/>
      <c r="E34" s="26"/>
      <c r="F34" s="26"/>
      <c r="G34" s="26"/>
      <c r="H34" s="26"/>
      <c r="I34" s="26"/>
      <c r="J34" s="26"/>
      <c r="K34" s="26"/>
      <c r="L34" s="26"/>
      <c r="M34" s="26"/>
      <c r="N34" s="26"/>
      <c r="O34" s="93"/>
    </row>
    <row r="35" spans="2:15" x14ac:dyDescent="0.25">
      <c r="B35" s="168"/>
      <c r="C35" s="94" t="s">
        <v>52</v>
      </c>
      <c r="D35" s="95"/>
      <c r="E35" s="96" t="s">
        <v>85</v>
      </c>
      <c r="F35" s="97">
        <f>SUM(H35:O35)</f>
        <v>0</v>
      </c>
      <c r="G35" s="97"/>
      <c r="H35" s="98"/>
      <c r="I35" s="98"/>
      <c r="J35" s="98"/>
      <c r="K35" s="98"/>
      <c r="L35" s="99"/>
      <c r="M35" s="98"/>
      <c r="N35" s="98"/>
      <c r="O35" s="100"/>
    </row>
    <row r="36" spans="2:15" x14ac:dyDescent="0.25">
      <c r="B36" s="168"/>
      <c r="C36" s="94" t="s">
        <v>53</v>
      </c>
      <c r="D36" s="95"/>
      <c r="E36" s="96" t="s">
        <v>85</v>
      </c>
      <c r="F36" s="97">
        <f t="shared" ref="F36:F45" si="3">SUM(H36:O36)</f>
        <v>0</v>
      </c>
      <c r="G36" s="97"/>
      <c r="H36" s="98"/>
      <c r="I36" s="98"/>
      <c r="J36" s="98"/>
      <c r="K36" s="98"/>
      <c r="L36" s="99"/>
      <c r="M36" s="98"/>
      <c r="N36" s="98"/>
      <c r="O36" s="100"/>
    </row>
    <row r="37" spans="2:15" x14ac:dyDescent="0.25">
      <c r="B37" s="168"/>
      <c r="C37" s="101" t="s">
        <v>54</v>
      </c>
      <c r="D37" s="39"/>
      <c r="E37" s="102" t="s">
        <v>85</v>
      </c>
      <c r="F37" s="97">
        <f t="shared" si="3"/>
        <v>0</v>
      </c>
      <c r="G37" s="102"/>
      <c r="H37" s="98"/>
      <c r="I37" s="98"/>
      <c r="J37" s="98"/>
      <c r="K37" s="98"/>
      <c r="L37" s="39"/>
      <c r="M37" s="98"/>
      <c r="N37" s="98"/>
      <c r="O37" s="100"/>
    </row>
    <row r="38" spans="2:15" x14ac:dyDescent="0.25">
      <c r="B38" s="168"/>
      <c r="C38" s="101" t="s">
        <v>55</v>
      </c>
      <c r="D38" s="39"/>
      <c r="E38" s="102" t="s">
        <v>85</v>
      </c>
      <c r="F38" s="97">
        <f t="shared" si="3"/>
        <v>0</v>
      </c>
      <c r="G38" s="102"/>
      <c r="H38" s="98"/>
      <c r="I38" s="98"/>
      <c r="J38" s="98"/>
      <c r="K38" s="98"/>
      <c r="L38" s="39"/>
      <c r="M38" s="98"/>
      <c r="N38" s="98"/>
      <c r="O38" s="100"/>
    </row>
    <row r="39" spans="2:15" x14ac:dyDescent="0.25">
      <c r="B39" s="168"/>
      <c r="C39" s="101" t="s">
        <v>56</v>
      </c>
      <c r="D39" s="39"/>
      <c r="E39" s="102" t="s">
        <v>85</v>
      </c>
      <c r="F39" s="97">
        <f t="shared" si="3"/>
        <v>0</v>
      </c>
      <c r="G39" s="102"/>
      <c r="H39" s="98"/>
      <c r="I39" s="98"/>
      <c r="J39" s="98"/>
      <c r="K39" s="98"/>
      <c r="L39" s="39"/>
      <c r="M39" s="98"/>
      <c r="N39" s="98"/>
      <c r="O39" s="100"/>
    </row>
    <row r="40" spans="2:15" x14ac:dyDescent="0.25">
      <c r="B40" s="168"/>
      <c r="C40" s="101" t="s">
        <v>57</v>
      </c>
      <c r="D40" s="39"/>
      <c r="E40" s="102" t="s">
        <v>85</v>
      </c>
      <c r="F40" s="97">
        <f t="shared" si="3"/>
        <v>0</v>
      </c>
      <c r="G40" s="102"/>
      <c r="H40" s="98"/>
      <c r="I40" s="98"/>
      <c r="J40" s="98"/>
      <c r="K40" s="98"/>
      <c r="L40" s="39"/>
      <c r="M40" s="98"/>
      <c r="N40" s="98"/>
      <c r="O40" s="100"/>
    </row>
    <row r="41" spans="2:15" x14ac:dyDescent="0.25">
      <c r="B41" s="168"/>
      <c r="C41" s="101" t="s">
        <v>58</v>
      </c>
      <c r="D41" s="39"/>
      <c r="E41" s="102" t="s">
        <v>85</v>
      </c>
      <c r="F41" s="97">
        <f t="shared" si="3"/>
        <v>0</v>
      </c>
      <c r="G41" s="102"/>
      <c r="H41" s="98"/>
      <c r="I41" s="98"/>
      <c r="J41" s="98"/>
      <c r="K41" s="98"/>
      <c r="L41" s="39"/>
      <c r="M41" s="98"/>
      <c r="N41" s="98"/>
      <c r="O41" s="100"/>
    </row>
    <row r="42" spans="2:15" x14ac:dyDescent="0.25">
      <c r="B42" s="168"/>
      <c r="C42" s="101" t="s">
        <v>59</v>
      </c>
      <c r="D42" s="39"/>
      <c r="E42" s="102" t="s">
        <v>85</v>
      </c>
      <c r="F42" s="97">
        <f t="shared" si="3"/>
        <v>0</v>
      </c>
      <c r="G42" s="102"/>
      <c r="H42" s="98"/>
      <c r="I42" s="98"/>
      <c r="J42" s="98"/>
      <c r="K42" s="98"/>
      <c r="L42" s="39"/>
      <c r="M42" s="98"/>
      <c r="N42" s="98"/>
      <c r="O42" s="100"/>
    </row>
    <row r="43" spans="2:15" x14ac:dyDescent="0.25">
      <c r="B43" s="168"/>
      <c r="C43" s="101" t="s">
        <v>60</v>
      </c>
      <c r="D43" s="39"/>
      <c r="E43" s="102" t="s">
        <v>85</v>
      </c>
      <c r="F43" s="97">
        <f t="shared" si="3"/>
        <v>0</v>
      </c>
      <c r="G43" s="102"/>
      <c r="H43" s="98"/>
      <c r="I43" s="98"/>
      <c r="J43" s="98"/>
      <c r="K43" s="98"/>
      <c r="L43" s="39"/>
      <c r="M43" s="98"/>
      <c r="N43" s="98"/>
      <c r="O43" s="100"/>
    </row>
    <row r="44" spans="2:15" x14ac:dyDescent="0.25">
      <c r="C44" s="101" t="s">
        <v>61</v>
      </c>
      <c r="D44" s="39"/>
      <c r="E44" s="102" t="s">
        <v>85</v>
      </c>
      <c r="F44" s="97">
        <f t="shared" si="3"/>
        <v>0</v>
      </c>
      <c r="G44" s="102"/>
      <c r="H44" s="98"/>
      <c r="I44" s="98"/>
      <c r="J44" s="98"/>
      <c r="K44" s="98"/>
      <c r="L44" s="39"/>
      <c r="M44" s="98"/>
      <c r="N44" s="98"/>
      <c r="O44" s="100"/>
    </row>
    <row r="45" spans="2:15" ht="13" x14ac:dyDescent="0.3">
      <c r="C45" s="118" t="s">
        <v>98</v>
      </c>
      <c r="D45" s="39"/>
      <c r="E45" s="102" t="s">
        <v>85</v>
      </c>
      <c r="F45" s="97">
        <f t="shared" si="3"/>
        <v>0</v>
      </c>
      <c r="G45" s="102"/>
      <c r="H45" s="98"/>
      <c r="I45" s="98"/>
      <c r="J45" s="98"/>
      <c r="K45" s="98"/>
      <c r="L45" s="39"/>
      <c r="M45" s="98"/>
      <c r="N45" s="98"/>
      <c r="O45" s="100"/>
    </row>
    <row r="46" spans="2:15" x14ac:dyDescent="0.25">
      <c r="C46" s="101"/>
      <c r="D46" s="39"/>
      <c r="E46" s="102"/>
      <c r="F46" s="102"/>
      <c r="G46" s="102"/>
      <c r="H46" s="99"/>
      <c r="I46" s="99"/>
      <c r="J46" s="99"/>
      <c r="K46" s="99"/>
      <c r="L46" s="39"/>
      <c r="M46" s="99"/>
      <c r="N46" s="99"/>
      <c r="O46" s="119"/>
    </row>
    <row r="47" spans="2:15" x14ac:dyDescent="0.25">
      <c r="C47" s="103" t="s">
        <v>63</v>
      </c>
      <c r="D47" s="44"/>
      <c r="E47" s="7" t="s">
        <v>85</v>
      </c>
      <c r="F47" s="89">
        <f>SUM(F35:F45)</f>
        <v>0</v>
      </c>
      <c r="G47" s="89"/>
      <c r="H47" s="7">
        <f>SUM(H35:H45)</f>
        <v>0</v>
      </c>
      <c r="I47" s="7">
        <f t="shared" ref="I47:N47" si="4">SUM(I35:I45)</f>
        <v>0</v>
      </c>
      <c r="J47" s="7">
        <f t="shared" si="4"/>
        <v>0</v>
      </c>
      <c r="K47" s="7">
        <f t="shared" si="4"/>
        <v>0</v>
      </c>
      <c r="L47" s="7"/>
      <c r="M47" s="7">
        <f t="shared" si="4"/>
        <v>0</v>
      </c>
      <c r="N47" s="7">
        <f t="shared" si="4"/>
        <v>0</v>
      </c>
      <c r="O47" s="104">
        <f t="shared" ref="O47" si="5">SUM(O35:O45)</f>
        <v>0</v>
      </c>
    </row>
    <row r="48" spans="2:15" x14ac:dyDescent="0.25">
      <c r="C48" s="106"/>
      <c r="D48" s="107"/>
      <c r="E48" s="108"/>
      <c r="F48" s="109"/>
      <c r="G48" s="109"/>
      <c r="H48" s="108"/>
      <c r="I48" s="108"/>
      <c r="J48" s="108"/>
      <c r="K48" s="108"/>
      <c r="L48" s="108"/>
      <c r="M48" s="108"/>
      <c r="N48" s="108"/>
      <c r="O48" s="110"/>
    </row>
    <row r="49" spans="3:15" x14ac:dyDescent="0.25">
      <c r="C49" s="90"/>
      <c r="D49" s="90"/>
      <c r="E49" s="47"/>
      <c r="F49" s="82"/>
      <c r="G49" s="82"/>
      <c r="H49" s="47"/>
      <c r="I49" s="47"/>
      <c r="J49" s="47"/>
      <c r="K49" s="47"/>
      <c r="L49" s="47"/>
      <c r="M49" s="47"/>
      <c r="N49" s="47"/>
      <c r="O49" s="47"/>
    </row>
    <row r="50" spans="3:15" s="33" customFormat="1" ht="13" x14ac:dyDescent="0.3">
      <c r="C50" s="160" t="s">
        <v>17</v>
      </c>
      <c r="D50" s="161"/>
      <c r="E50" s="161"/>
      <c r="F50" s="161"/>
      <c r="G50" s="161"/>
      <c r="H50" s="161"/>
      <c r="I50" s="161"/>
      <c r="J50" s="161"/>
      <c r="K50" s="161"/>
      <c r="L50" s="161"/>
      <c r="M50" s="161"/>
      <c r="N50" s="161"/>
      <c r="O50" s="162"/>
    </row>
    <row r="51" spans="3:15" x14ac:dyDescent="0.25">
      <c r="C51" s="57"/>
      <c r="D51" s="13"/>
      <c r="E51" s="13"/>
      <c r="F51" s="13"/>
      <c r="G51" s="13"/>
      <c r="H51" s="13"/>
      <c r="I51" s="13"/>
      <c r="J51" s="13"/>
      <c r="K51" s="13"/>
      <c r="L51" s="13"/>
      <c r="M51" s="13"/>
      <c r="N51" s="13"/>
      <c r="O51" s="56"/>
    </row>
    <row r="52" spans="3:15" ht="13" x14ac:dyDescent="0.3">
      <c r="C52" s="91"/>
      <c r="D52" s="20"/>
      <c r="E52" s="20"/>
      <c r="F52" s="41"/>
      <c r="G52" s="41"/>
      <c r="H52" s="164" t="s">
        <v>19</v>
      </c>
      <c r="I52" s="164"/>
      <c r="J52" s="164"/>
      <c r="K52" s="164"/>
      <c r="L52" s="17"/>
      <c r="M52" s="165" t="s">
        <v>20</v>
      </c>
      <c r="N52" s="165"/>
      <c r="O52" s="166"/>
    </row>
    <row r="53" spans="3:15" ht="25" x14ac:dyDescent="0.25">
      <c r="C53" s="92"/>
      <c r="D53" s="88"/>
      <c r="E53" s="14" t="s">
        <v>84</v>
      </c>
      <c r="F53" s="14" t="s">
        <v>6</v>
      </c>
      <c r="G53" s="14"/>
      <c r="H53" s="43" t="s">
        <v>43</v>
      </c>
      <c r="I53" s="43" t="s">
        <v>44</v>
      </c>
      <c r="J53" s="43" t="s">
        <v>45</v>
      </c>
      <c r="K53" s="43" t="s">
        <v>46</v>
      </c>
      <c r="L53" s="14"/>
      <c r="M53" s="43" t="s">
        <v>50</v>
      </c>
      <c r="N53" s="43" t="s">
        <v>51</v>
      </c>
      <c r="O53" s="59" t="s">
        <v>47</v>
      </c>
    </row>
    <row r="54" spans="3:15" x14ac:dyDescent="0.25">
      <c r="C54" s="91"/>
      <c r="D54" s="20"/>
      <c r="E54" s="20"/>
      <c r="F54" s="20"/>
      <c r="G54" s="20"/>
      <c r="H54" s="20"/>
      <c r="I54" s="20"/>
      <c r="J54" s="20"/>
      <c r="K54" s="20"/>
      <c r="L54" s="20"/>
      <c r="M54" s="20"/>
      <c r="N54" s="20"/>
      <c r="O54" s="74"/>
    </row>
    <row r="55" spans="3:15" ht="13" x14ac:dyDescent="0.3">
      <c r="C55" s="68" t="s">
        <v>21</v>
      </c>
      <c r="D55" s="26"/>
      <c r="E55" s="26"/>
      <c r="F55" s="26"/>
      <c r="G55" s="26"/>
      <c r="H55" s="26"/>
      <c r="I55" s="26"/>
      <c r="J55" s="26"/>
      <c r="K55" s="26"/>
      <c r="L55" s="26"/>
      <c r="M55" s="26"/>
      <c r="N55" s="26"/>
      <c r="O55" s="93"/>
    </row>
    <row r="56" spans="3:15" x14ac:dyDescent="0.25">
      <c r="C56" s="94" t="s">
        <v>52</v>
      </c>
      <c r="D56" s="95"/>
      <c r="E56" s="96" t="s">
        <v>85</v>
      </c>
      <c r="F56" s="97">
        <f>SUM(H56:O56)</f>
        <v>0</v>
      </c>
      <c r="G56" s="97"/>
      <c r="H56" s="98"/>
      <c r="I56" s="98"/>
      <c r="J56" s="98"/>
      <c r="K56" s="98"/>
      <c r="L56" s="99"/>
      <c r="M56" s="98"/>
      <c r="N56" s="98"/>
      <c r="O56" s="100"/>
    </row>
    <row r="57" spans="3:15" x14ac:dyDescent="0.25">
      <c r="C57" s="94" t="s">
        <v>53</v>
      </c>
      <c r="D57" s="95"/>
      <c r="E57" s="96" t="s">
        <v>85</v>
      </c>
      <c r="F57" s="97">
        <f t="shared" ref="F57:F66" si="6">SUM(H57:O57)</f>
        <v>0</v>
      </c>
      <c r="G57" s="97"/>
      <c r="H57" s="98"/>
      <c r="I57" s="98"/>
      <c r="J57" s="98"/>
      <c r="K57" s="98"/>
      <c r="L57" s="99"/>
      <c r="M57" s="98"/>
      <c r="N57" s="98"/>
      <c r="O57" s="100"/>
    </row>
    <row r="58" spans="3:15" x14ac:dyDescent="0.25">
      <c r="C58" s="101" t="s">
        <v>54</v>
      </c>
      <c r="D58" s="39"/>
      <c r="E58" s="102" t="s">
        <v>85</v>
      </c>
      <c r="F58" s="97">
        <f t="shared" si="6"/>
        <v>0</v>
      </c>
      <c r="G58" s="102"/>
      <c r="H58" s="98"/>
      <c r="I58" s="98"/>
      <c r="J58" s="98"/>
      <c r="K58" s="98"/>
      <c r="L58" s="39"/>
      <c r="M58" s="98"/>
      <c r="N58" s="98"/>
      <c r="O58" s="100"/>
    </row>
    <row r="59" spans="3:15" x14ac:dyDescent="0.25">
      <c r="C59" s="101" t="s">
        <v>55</v>
      </c>
      <c r="D59" s="39"/>
      <c r="E59" s="102" t="s">
        <v>85</v>
      </c>
      <c r="F59" s="97">
        <f t="shared" si="6"/>
        <v>0</v>
      </c>
      <c r="G59" s="102"/>
      <c r="H59" s="98"/>
      <c r="I59" s="98"/>
      <c r="J59" s="98"/>
      <c r="K59" s="98"/>
      <c r="L59" s="39"/>
      <c r="M59" s="98"/>
      <c r="N59" s="98"/>
      <c r="O59" s="100"/>
    </row>
    <row r="60" spans="3:15" x14ac:dyDescent="0.25">
      <c r="C60" s="101" t="s">
        <v>56</v>
      </c>
      <c r="D60" s="39"/>
      <c r="E60" s="102" t="s">
        <v>85</v>
      </c>
      <c r="F60" s="97">
        <f t="shared" si="6"/>
        <v>0</v>
      </c>
      <c r="G60" s="102"/>
      <c r="H60" s="98"/>
      <c r="I60" s="98"/>
      <c r="J60" s="98"/>
      <c r="K60" s="98"/>
      <c r="L60" s="39"/>
      <c r="M60" s="98"/>
      <c r="N60" s="98"/>
      <c r="O60" s="100"/>
    </row>
    <row r="61" spans="3:15" x14ac:dyDescent="0.25">
      <c r="C61" s="101" t="s">
        <v>57</v>
      </c>
      <c r="D61" s="39"/>
      <c r="E61" s="102" t="s">
        <v>85</v>
      </c>
      <c r="F61" s="97">
        <f t="shared" si="6"/>
        <v>0</v>
      </c>
      <c r="G61" s="102"/>
      <c r="H61" s="98"/>
      <c r="I61" s="98"/>
      <c r="J61" s="98"/>
      <c r="K61" s="98"/>
      <c r="L61" s="39"/>
      <c r="M61" s="98"/>
      <c r="N61" s="98"/>
      <c r="O61" s="100"/>
    </row>
    <row r="62" spans="3:15" x14ac:dyDescent="0.25">
      <c r="C62" s="101" t="s">
        <v>58</v>
      </c>
      <c r="D62" s="39"/>
      <c r="E62" s="102" t="s">
        <v>85</v>
      </c>
      <c r="F62" s="97">
        <f t="shared" si="6"/>
        <v>0</v>
      </c>
      <c r="G62" s="102"/>
      <c r="H62" s="98"/>
      <c r="I62" s="98"/>
      <c r="J62" s="98"/>
      <c r="K62" s="98"/>
      <c r="L62" s="39"/>
      <c r="M62" s="98"/>
      <c r="N62" s="98"/>
      <c r="O62" s="100"/>
    </row>
    <row r="63" spans="3:15" x14ac:dyDescent="0.25">
      <c r="C63" s="101" t="s">
        <v>59</v>
      </c>
      <c r="D63" s="39"/>
      <c r="E63" s="102" t="s">
        <v>85</v>
      </c>
      <c r="F63" s="97">
        <f t="shared" si="6"/>
        <v>0</v>
      </c>
      <c r="G63" s="102"/>
      <c r="H63" s="98"/>
      <c r="I63" s="98"/>
      <c r="J63" s="98"/>
      <c r="K63" s="98"/>
      <c r="L63" s="39"/>
      <c r="M63" s="98"/>
      <c r="N63" s="98"/>
      <c r="O63" s="100"/>
    </row>
    <row r="64" spans="3:15" x14ac:dyDescent="0.25">
      <c r="C64" s="101" t="s">
        <v>60</v>
      </c>
      <c r="D64" s="39"/>
      <c r="E64" s="102" t="s">
        <v>85</v>
      </c>
      <c r="F64" s="97">
        <f t="shared" si="6"/>
        <v>0</v>
      </c>
      <c r="G64" s="102"/>
      <c r="H64" s="98"/>
      <c r="I64" s="98"/>
      <c r="J64" s="98"/>
      <c r="K64" s="98"/>
      <c r="L64" s="39"/>
      <c r="M64" s="98"/>
      <c r="N64" s="98"/>
      <c r="O64" s="100"/>
    </row>
    <row r="65" spans="3:15" x14ac:dyDescent="0.25">
      <c r="C65" s="101" t="s">
        <v>61</v>
      </c>
      <c r="D65" s="39"/>
      <c r="E65" s="102" t="s">
        <v>85</v>
      </c>
      <c r="F65" s="97">
        <f t="shared" si="6"/>
        <v>0</v>
      </c>
      <c r="G65" s="102"/>
      <c r="H65" s="98"/>
      <c r="I65" s="98"/>
      <c r="J65" s="98"/>
      <c r="K65" s="98"/>
      <c r="L65" s="39"/>
      <c r="M65" s="98"/>
      <c r="N65" s="98"/>
      <c r="O65" s="100"/>
    </row>
    <row r="66" spans="3:15" ht="13" x14ac:dyDescent="0.3">
      <c r="C66" s="118" t="s">
        <v>98</v>
      </c>
      <c r="D66" s="39"/>
      <c r="E66" s="102" t="s">
        <v>85</v>
      </c>
      <c r="F66" s="97">
        <f t="shared" si="6"/>
        <v>0</v>
      </c>
      <c r="G66" s="102"/>
      <c r="H66" s="98"/>
      <c r="I66" s="98"/>
      <c r="J66" s="98"/>
      <c r="K66" s="98"/>
      <c r="L66" s="39"/>
      <c r="M66" s="98"/>
      <c r="N66" s="98"/>
      <c r="O66" s="100"/>
    </row>
    <row r="67" spans="3:15" x14ac:dyDescent="0.25">
      <c r="C67" s="101"/>
      <c r="D67" s="39"/>
      <c r="E67" s="102"/>
      <c r="F67" s="102"/>
      <c r="G67" s="102"/>
      <c r="H67" s="99"/>
      <c r="I67" s="99"/>
      <c r="J67" s="99"/>
      <c r="K67" s="99"/>
      <c r="L67" s="39"/>
      <c r="M67" s="99"/>
      <c r="N67" s="99"/>
      <c r="O67" s="119"/>
    </row>
    <row r="68" spans="3:15" x14ac:dyDescent="0.25">
      <c r="C68" s="103" t="s">
        <v>63</v>
      </c>
      <c r="D68" s="44"/>
      <c r="E68" s="7" t="s">
        <v>85</v>
      </c>
      <c r="F68" s="89">
        <f>SUM(F56:F66)</f>
        <v>0</v>
      </c>
      <c r="G68" s="89"/>
      <c r="H68" s="7">
        <f>SUM(H56:H66)</f>
        <v>0</v>
      </c>
      <c r="I68" s="7">
        <f t="shared" ref="I68:N68" si="7">SUM(I56:I66)</f>
        <v>0</v>
      </c>
      <c r="J68" s="7">
        <f t="shared" si="7"/>
        <v>0</v>
      </c>
      <c r="K68" s="7">
        <f t="shared" si="7"/>
        <v>0</v>
      </c>
      <c r="L68" s="7"/>
      <c r="M68" s="7">
        <f t="shared" si="7"/>
        <v>0</v>
      </c>
      <c r="N68" s="7">
        <f t="shared" si="7"/>
        <v>0</v>
      </c>
      <c r="O68" s="104">
        <f t="shared" ref="O68" si="8">SUM(O56:O66)</f>
        <v>0</v>
      </c>
    </row>
    <row r="69" spans="3:15" x14ac:dyDescent="0.25">
      <c r="C69" s="106"/>
      <c r="D69" s="107"/>
      <c r="E69" s="108"/>
      <c r="F69" s="109"/>
      <c r="G69" s="109"/>
      <c r="H69" s="108"/>
      <c r="I69" s="108"/>
      <c r="J69" s="108"/>
      <c r="K69" s="108"/>
      <c r="L69" s="108"/>
      <c r="M69" s="108"/>
      <c r="N69" s="108"/>
      <c r="O69" s="110"/>
    </row>
    <row r="70" spans="3:15" x14ac:dyDescent="0.25">
      <c r="C70" s="33"/>
      <c r="D70" s="33"/>
    </row>
    <row r="71" spans="3:15" ht="13" x14ac:dyDescent="0.3">
      <c r="C71" s="111" t="s">
        <v>83</v>
      </c>
      <c r="D71" s="112"/>
      <c r="E71" s="112"/>
      <c r="F71" s="113"/>
    </row>
    <row r="72" spans="3:15" x14ac:dyDescent="0.25">
      <c r="C72" s="101"/>
      <c r="D72" s="39"/>
      <c r="E72" s="13"/>
      <c r="F72" s="56"/>
    </row>
    <row r="73" spans="3:15" ht="13" x14ac:dyDescent="0.25">
      <c r="C73" s="114" t="s">
        <v>62</v>
      </c>
      <c r="D73" s="45"/>
      <c r="E73" s="29" t="s">
        <v>84</v>
      </c>
      <c r="F73" s="115" t="s">
        <v>86</v>
      </c>
    </row>
    <row r="74" spans="3:15" x14ac:dyDescent="0.25">
      <c r="C74" s="116"/>
      <c r="D74" s="99"/>
      <c r="E74" s="20"/>
      <c r="F74" s="74"/>
    </row>
    <row r="75" spans="3:15" ht="13" x14ac:dyDescent="0.3">
      <c r="C75" s="117" t="s">
        <v>21</v>
      </c>
      <c r="D75" s="46"/>
      <c r="E75" s="26"/>
      <c r="F75" s="93"/>
    </row>
    <row r="76" spans="3:15" x14ac:dyDescent="0.25">
      <c r="C76" s="94" t="s">
        <v>52</v>
      </c>
      <c r="D76" s="95"/>
      <c r="E76" s="96" t="s">
        <v>87</v>
      </c>
      <c r="F76" s="100"/>
    </row>
    <row r="77" spans="3:15" x14ac:dyDescent="0.25">
      <c r="C77" s="94" t="s">
        <v>53</v>
      </c>
      <c r="D77" s="95"/>
      <c r="E77" s="96" t="s">
        <v>87</v>
      </c>
      <c r="F77" s="100"/>
    </row>
    <row r="78" spans="3:15" x14ac:dyDescent="0.25">
      <c r="C78" s="101" t="s">
        <v>54</v>
      </c>
      <c r="D78" s="39"/>
      <c r="E78" s="96" t="s">
        <v>87</v>
      </c>
      <c r="F78" s="63"/>
    </row>
    <row r="79" spans="3:15" x14ac:dyDescent="0.25">
      <c r="C79" s="101" t="s">
        <v>55</v>
      </c>
      <c r="D79" s="39"/>
      <c r="E79" s="96" t="s">
        <v>87</v>
      </c>
      <c r="F79" s="63"/>
    </row>
    <row r="80" spans="3:15" x14ac:dyDescent="0.25">
      <c r="C80" s="101" t="s">
        <v>56</v>
      </c>
      <c r="D80" s="39"/>
      <c r="E80" s="96" t="s">
        <v>87</v>
      </c>
      <c r="F80" s="63"/>
    </row>
    <row r="81" spans="3:15" x14ac:dyDescent="0.25">
      <c r="C81" s="101" t="s">
        <v>57</v>
      </c>
      <c r="D81" s="39"/>
      <c r="E81" s="96" t="s">
        <v>87</v>
      </c>
      <c r="F81" s="63"/>
    </row>
    <row r="82" spans="3:15" x14ac:dyDescent="0.25">
      <c r="C82" s="101" t="s">
        <v>58</v>
      </c>
      <c r="D82" s="39"/>
      <c r="E82" s="96" t="s">
        <v>87</v>
      </c>
      <c r="F82" s="63"/>
    </row>
    <row r="83" spans="3:15" x14ac:dyDescent="0.25">
      <c r="C83" s="101" t="s">
        <v>59</v>
      </c>
      <c r="D83" s="39"/>
      <c r="E83" s="96" t="s">
        <v>87</v>
      </c>
      <c r="F83" s="63"/>
    </row>
    <row r="84" spans="3:15" x14ac:dyDescent="0.25">
      <c r="C84" s="101" t="s">
        <v>60</v>
      </c>
      <c r="D84" s="39"/>
      <c r="E84" s="96" t="s">
        <v>87</v>
      </c>
      <c r="F84" s="63"/>
    </row>
    <row r="85" spans="3:15" x14ac:dyDescent="0.25">
      <c r="C85" s="101" t="s">
        <v>61</v>
      </c>
      <c r="D85" s="39"/>
      <c r="E85" s="96" t="s">
        <v>87</v>
      </c>
      <c r="F85" s="63"/>
    </row>
    <row r="86" spans="3:15" ht="13" x14ac:dyDescent="0.3">
      <c r="C86" s="118" t="s">
        <v>98</v>
      </c>
      <c r="D86" s="13"/>
      <c r="E86" s="96" t="s">
        <v>87</v>
      </c>
      <c r="F86" s="63"/>
    </row>
    <row r="87" spans="3:15" x14ac:dyDescent="0.25">
      <c r="C87" s="76"/>
      <c r="D87" s="25"/>
      <c r="E87" s="25"/>
      <c r="F87" s="78"/>
    </row>
    <row r="91" spans="3:15" ht="13" x14ac:dyDescent="0.3">
      <c r="C91" s="51" t="s">
        <v>126</v>
      </c>
      <c r="D91" s="52"/>
      <c r="E91" s="52"/>
      <c r="F91" s="52"/>
      <c r="G91" s="52"/>
      <c r="H91" s="52"/>
      <c r="I91" s="52"/>
      <c r="J91" s="52"/>
      <c r="K91" s="52"/>
      <c r="L91" s="52"/>
      <c r="M91" s="52"/>
      <c r="N91" s="52"/>
      <c r="O91" s="54"/>
    </row>
    <row r="94" spans="3:15" ht="13" x14ac:dyDescent="0.3">
      <c r="C94" s="160" t="s">
        <v>81</v>
      </c>
      <c r="D94" s="161"/>
      <c r="E94" s="161"/>
      <c r="F94" s="161"/>
      <c r="G94" s="161"/>
      <c r="H94" s="161"/>
      <c r="I94" s="161"/>
      <c r="J94" s="161"/>
      <c r="K94" s="161"/>
      <c r="L94" s="161"/>
      <c r="M94" s="161"/>
      <c r="N94" s="161"/>
      <c r="O94" s="162"/>
    </row>
    <row r="95" spans="3:15" x14ac:dyDescent="0.25">
      <c r="C95" s="57"/>
      <c r="D95" s="13"/>
      <c r="E95" s="13"/>
      <c r="F95" s="13"/>
      <c r="G95" s="13"/>
      <c r="H95" s="13"/>
      <c r="I95" s="13"/>
      <c r="J95" s="13"/>
      <c r="K95" s="13"/>
      <c r="L95" s="13"/>
      <c r="M95" s="13"/>
      <c r="N95" s="13"/>
      <c r="O95" s="56"/>
    </row>
    <row r="96" spans="3:15" ht="13" x14ac:dyDescent="0.3">
      <c r="C96" s="91"/>
      <c r="D96" s="20"/>
      <c r="E96" s="20"/>
      <c r="F96" s="41"/>
      <c r="G96" s="41"/>
      <c r="H96" s="164" t="s">
        <v>19</v>
      </c>
      <c r="I96" s="164"/>
      <c r="J96" s="164"/>
      <c r="K96" s="164"/>
      <c r="L96" s="17"/>
      <c r="M96" s="165" t="s">
        <v>20</v>
      </c>
      <c r="N96" s="165"/>
      <c r="O96" s="166"/>
    </row>
    <row r="97" spans="3:15" ht="25" x14ac:dyDescent="0.25">
      <c r="C97" s="92"/>
      <c r="D97" s="88"/>
      <c r="E97" s="14" t="s">
        <v>84</v>
      </c>
      <c r="F97" s="14" t="s">
        <v>6</v>
      </c>
      <c r="G97" s="14"/>
      <c r="H97" s="43" t="s">
        <v>43</v>
      </c>
      <c r="I97" s="43" t="s">
        <v>44</v>
      </c>
      <c r="J97" s="43" t="s">
        <v>45</v>
      </c>
      <c r="K97" s="43" t="s">
        <v>46</v>
      </c>
      <c r="L97" s="14"/>
      <c r="M97" s="43" t="s">
        <v>50</v>
      </c>
      <c r="N97" s="43" t="s">
        <v>51</v>
      </c>
      <c r="O97" s="59" t="s">
        <v>47</v>
      </c>
    </row>
    <row r="98" spans="3:15" x14ac:dyDescent="0.25">
      <c r="C98" s="91"/>
      <c r="D98" s="20"/>
      <c r="E98" s="20"/>
      <c r="F98" s="20"/>
      <c r="G98" s="20"/>
      <c r="H98" s="20"/>
      <c r="I98" s="20"/>
      <c r="J98" s="20"/>
      <c r="K98" s="20"/>
      <c r="L98" s="20"/>
      <c r="M98" s="20"/>
      <c r="N98" s="20"/>
      <c r="O98" s="74"/>
    </row>
    <row r="99" spans="3:15" ht="13" x14ac:dyDescent="0.3">
      <c r="C99" s="68" t="s">
        <v>21</v>
      </c>
      <c r="D99" s="26"/>
      <c r="E99" s="26"/>
      <c r="F99" s="26"/>
      <c r="G99" s="26"/>
      <c r="H99" s="26"/>
      <c r="I99" s="26"/>
      <c r="J99" s="26"/>
      <c r="K99" s="26"/>
      <c r="L99" s="26"/>
      <c r="M99" s="26"/>
      <c r="N99" s="26"/>
      <c r="O99" s="93"/>
    </row>
    <row r="100" spans="3:15" x14ac:dyDescent="0.25">
      <c r="C100" s="94" t="s">
        <v>52</v>
      </c>
      <c r="D100" s="95"/>
      <c r="E100" s="96" t="s">
        <v>85</v>
      </c>
      <c r="F100" s="97">
        <f>SUM(H100:O100)</f>
        <v>0</v>
      </c>
      <c r="G100" s="97"/>
      <c r="H100" s="98"/>
      <c r="I100" s="98"/>
      <c r="J100" s="98"/>
      <c r="K100" s="98"/>
      <c r="L100" s="99"/>
      <c r="M100" s="98"/>
      <c r="N100" s="98"/>
      <c r="O100" s="100"/>
    </row>
    <row r="101" spans="3:15" x14ac:dyDescent="0.25">
      <c r="C101" s="94" t="s">
        <v>53</v>
      </c>
      <c r="D101" s="95"/>
      <c r="E101" s="96" t="s">
        <v>85</v>
      </c>
      <c r="F101" s="97">
        <f t="shared" ref="F101:F110" si="9">SUM(H101:O101)</f>
        <v>0</v>
      </c>
      <c r="G101" s="97"/>
      <c r="H101" s="98"/>
      <c r="I101" s="98"/>
      <c r="J101" s="98"/>
      <c r="K101" s="98"/>
      <c r="L101" s="99"/>
      <c r="M101" s="98"/>
      <c r="N101" s="98"/>
      <c r="O101" s="100"/>
    </row>
    <row r="102" spans="3:15" x14ac:dyDescent="0.25">
      <c r="C102" s="101" t="s">
        <v>54</v>
      </c>
      <c r="D102" s="39"/>
      <c r="E102" s="102" t="s">
        <v>85</v>
      </c>
      <c r="F102" s="97">
        <f t="shared" si="9"/>
        <v>0</v>
      </c>
      <c r="G102" s="102"/>
      <c r="H102" s="98"/>
      <c r="I102" s="98"/>
      <c r="J102" s="98"/>
      <c r="K102" s="98"/>
      <c r="L102" s="39"/>
      <c r="M102" s="98"/>
      <c r="N102" s="98"/>
      <c r="O102" s="100"/>
    </row>
    <row r="103" spans="3:15" x14ac:dyDescent="0.25">
      <c r="C103" s="101" t="s">
        <v>55</v>
      </c>
      <c r="D103" s="39"/>
      <c r="E103" s="102" t="s">
        <v>85</v>
      </c>
      <c r="F103" s="97">
        <f t="shared" si="9"/>
        <v>0</v>
      </c>
      <c r="G103" s="102"/>
      <c r="H103" s="98"/>
      <c r="I103" s="98"/>
      <c r="J103" s="98"/>
      <c r="K103" s="98"/>
      <c r="L103" s="39"/>
      <c r="M103" s="98"/>
      <c r="N103" s="98"/>
      <c r="O103" s="100"/>
    </row>
    <row r="104" spans="3:15" x14ac:dyDescent="0.25">
      <c r="C104" s="101" t="s">
        <v>56</v>
      </c>
      <c r="D104" s="39"/>
      <c r="E104" s="102" t="s">
        <v>85</v>
      </c>
      <c r="F104" s="97">
        <f t="shared" si="9"/>
        <v>0</v>
      </c>
      <c r="G104" s="102"/>
      <c r="H104" s="98"/>
      <c r="I104" s="98"/>
      <c r="J104" s="98"/>
      <c r="K104" s="98"/>
      <c r="L104" s="39"/>
      <c r="M104" s="98"/>
      <c r="N104" s="98"/>
      <c r="O104" s="100"/>
    </row>
    <row r="105" spans="3:15" x14ac:dyDescent="0.25">
      <c r="C105" s="101" t="s">
        <v>57</v>
      </c>
      <c r="D105" s="39"/>
      <c r="E105" s="102" t="s">
        <v>85</v>
      </c>
      <c r="F105" s="97">
        <f t="shared" si="9"/>
        <v>0</v>
      </c>
      <c r="G105" s="102"/>
      <c r="H105" s="98"/>
      <c r="I105" s="98"/>
      <c r="J105" s="98"/>
      <c r="K105" s="98"/>
      <c r="L105" s="39"/>
      <c r="M105" s="98"/>
      <c r="N105" s="98"/>
      <c r="O105" s="100"/>
    </row>
    <row r="106" spans="3:15" x14ac:dyDescent="0.25">
      <c r="C106" s="101" t="s">
        <v>58</v>
      </c>
      <c r="D106" s="39"/>
      <c r="E106" s="102" t="s">
        <v>85</v>
      </c>
      <c r="F106" s="97">
        <f t="shared" si="9"/>
        <v>0</v>
      </c>
      <c r="G106" s="102"/>
      <c r="H106" s="98"/>
      <c r="I106" s="98"/>
      <c r="J106" s="98"/>
      <c r="K106" s="98"/>
      <c r="L106" s="39"/>
      <c r="M106" s="98"/>
      <c r="N106" s="98"/>
      <c r="O106" s="100"/>
    </row>
    <row r="107" spans="3:15" x14ac:dyDescent="0.25">
      <c r="C107" s="101" t="s">
        <v>59</v>
      </c>
      <c r="D107" s="39"/>
      <c r="E107" s="102" t="s">
        <v>85</v>
      </c>
      <c r="F107" s="97">
        <f t="shared" si="9"/>
        <v>0</v>
      </c>
      <c r="G107" s="102"/>
      <c r="H107" s="98"/>
      <c r="I107" s="98"/>
      <c r="J107" s="98"/>
      <c r="K107" s="98"/>
      <c r="L107" s="39"/>
      <c r="M107" s="98"/>
      <c r="N107" s="98"/>
      <c r="O107" s="100"/>
    </row>
    <row r="108" spans="3:15" x14ac:dyDescent="0.25">
      <c r="C108" s="101" t="s">
        <v>60</v>
      </c>
      <c r="D108" s="39"/>
      <c r="E108" s="102" t="s">
        <v>85</v>
      </c>
      <c r="F108" s="97">
        <f t="shared" si="9"/>
        <v>0</v>
      </c>
      <c r="G108" s="102"/>
      <c r="H108" s="98"/>
      <c r="I108" s="98"/>
      <c r="J108" s="98"/>
      <c r="K108" s="98"/>
      <c r="L108" s="39"/>
      <c r="M108" s="98"/>
      <c r="N108" s="98"/>
      <c r="O108" s="100"/>
    </row>
    <row r="109" spans="3:15" x14ac:dyDescent="0.25">
      <c r="C109" s="101" t="s">
        <v>61</v>
      </c>
      <c r="D109" s="39"/>
      <c r="E109" s="102" t="s">
        <v>85</v>
      </c>
      <c r="F109" s="97">
        <f t="shared" si="9"/>
        <v>0</v>
      </c>
      <c r="G109" s="102"/>
      <c r="H109" s="98"/>
      <c r="I109" s="98"/>
      <c r="J109" s="98"/>
      <c r="K109" s="98"/>
      <c r="L109" s="39"/>
      <c r="M109" s="98"/>
      <c r="N109" s="98"/>
      <c r="O109" s="100"/>
    </row>
    <row r="110" spans="3:15" ht="13" x14ac:dyDescent="0.3">
      <c r="C110" s="118" t="s">
        <v>98</v>
      </c>
      <c r="D110" s="39"/>
      <c r="E110" s="102" t="s">
        <v>85</v>
      </c>
      <c r="F110" s="97">
        <f t="shared" si="9"/>
        <v>0</v>
      </c>
      <c r="G110" s="102"/>
      <c r="H110" s="98"/>
      <c r="I110" s="98"/>
      <c r="J110" s="98"/>
      <c r="K110" s="98"/>
      <c r="L110" s="39"/>
      <c r="M110" s="98"/>
      <c r="N110" s="98"/>
      <c r="O110" s="100"/>
    </row>
    <row r="111" spans="3:15" x14ac:dyDescent="0.25">
      <c r="C111" s="101"/>
      <c r="D111" s="39"/>
      <c r="E111" s="102"/>
      <c r="F111" s="102"/>
      <c r="G111" s="102"/>
      <c r="H111" s="99"/>
      <c r="I111" s="99"/>
      <c r="J111" s="99"/>
      <c r="K111" s="99"/>
      <c r="L111" s="39"/>
      <c r="M111" s="99"/>
      <c r="N111" s="99"/>
      <c r="O111" s="119"/>
    </row>
    <row r="112" spans="3:15" x14ac:dyDescent="0.25">
      <c r="C112" s="103" t="s">
        <v>63</v>
      </c>
      <c r="D112" s="44"/>
      <c r="E112" s="7" t="s">
        <v>85</v>
      </c>
      <c r="F112" s="89">
        <f>SUM(F100:F110)</f>
        <v>0</v>
      </c>
      <c r="G112" s="89"/>
      <c r="H112" s="7">
        <f>SUM(H100:H110)</f>
        <v>0</v>
      </c>
      <c r="I112" s="7">
        <f t="shared" ref="I112:K112" si="10">SUM(I100:I110)</f>
        <v>0</v>
      </c>
      <c r="J112" s="7">
        <f t="shared" si="10"/>
        <v>0</v>
      </c>
      <c r="K112" s="7">
        <f t="shared" si="10"/>
        <v>0</v>
      </c>
      <c r="L112" s="7"/>
      <c r="M112" s="7">
        <f t="shared" ref="M112:O112" si="11">SUM(M100:M110)</f>
        <v>0</v>
      </c>
      <c r="N112" s="7">
        <f t="shared" si="11"/>
        <v>0</v>
      </c>
      <c r="O112" s="104">
        <f t="shared" si="11"/>
        <v>0</v>
      </c>
    </row>
    <row r="113" spans="3:15" x14ac:dyDescent="0.25">
      <c r="C113" s="105"/>
      <c r="D113" s="40"/>
      <c r="E113" s="25"/>
      <c r="F113" s="25"/>
      <c r="G113" s="25"/>
      <c r="H113" s="25"/>
      <c r="I113" s="25"/>
      <c r="J113" s="25"/>
      <c r="K113" s="25"/>
      <c r="L113" s="25"/>
      <c r="M113" s="25"/>
      <c r="N113" s="25"/>
      <c r="O113" s="78"/>
    </row>
    <row r="114" spans="3:15" x14ac:dyDescent="0.25">
      <c r="C114" s="33"/>
      <c r="D114" s="33"/>
    </row>
    <row r="115" spans="3:15" ht="13" x14ac:dyDescent="0.3">
      <c r="C115" s="160" t="s">
        <v>82</v>
      </c>
      <c r="D115" s="161"/>
      <c r="E115" s="161"/>
      <c r="F115" s="161"/>
      <c r="G115" s="161"/>
      <c r="H115" s="161"/>
      <c r="I115" s="161"/>
      <c r="J115" s="161"/>
      <c r="K115" s="161"/>
      <c r="L115" s="161"/>
      <c r="M115" s="161"/>
      <c r="N115" s="161"/>
      <c r="O115" s="162"/>
    </row>
    <row r="116" spans="3:15" x14ac:dyDescent="0.25">
      <c r="C116" s="101"/>
      <c r="D116" s="39"/>
      <c r="E116" s="13"/>
      <c r="F116" s="13"/>
      <c r="G116" s="13"/>
      <c r="H116" s="13"/>
      <c r="I116" s="13"/>
      <c r="J116" s="13"/>
      <c r="K116" s="13"/>
      <c r="L116" s="13"/>
      <c r="M116" s="13"/>
      <c r="N116" s="13"/>
      <c r="O116" s="56"/>
    </row>
    <row r="117" spans="3:15" ht="13" x14ac:dyDescent="0.3">
      <c r="C117" s="91"/>
      <c r="D117" s="20"/>
      <c r="E117" s="20"/>
      <c r="F117" s="41"/>
      <c r="G117" s="41"/>
      <c r="H117" s="164" t="s">
        <v>19</v>
      </c>
      <c r="I117" s="164"/>
      <c r="J117" s="164"/>
      <c r="K117" s="164"/>
      <c r="L117" s="17"/>
      <c r="M117" s="165" t="s">
        <v>20</v>
      </c>
      <c r="N117" s="165"/>
      <c r="O117" s="166"/>
    </row>
    <row r="118" spans="3:15" ht="25" x14ac:dyDescent="0.25">
      <c r="C118" s="92"/>
      <c r="D118" s="88"/>
      <c r="E118" s="14" t="s">
        <v>84</v>
      </c>
      <c r="F118" s="14" t="s">
        <v>6</v>
      </c>
      <c r="G118" s="14"/>
      <c r="H118" s="43" t="s">
        <v>43</v>
      </c>
      <c r="I118" s="43" t="s">
        <v>44</v>
      </c>
      <c r="J118" s="43" t="s">
        <v>45</v>
      </c>
      <c r="K118" s="43" t="s">
        <v>46</v>
      </c>
      <c r="L118" s="14"/>
      <c r="M118" s="43" t="s">
        <v>50</v>
      </c>
      <c r="N118" s="43" t="s">
        <v>51</v>
      </c>
      <c r="O118" s="59" t="s">
        <v>47</v>
      </c>
    </row>
    <row r="119" spans="3:15" x14ac:dyDescent="0.25">
      <c r="C119" s="91"/>
      <c r="D119" s="20"/>
      <c r="E119" s="20"/>
      <c r="F119" s="20"/>
      <c r="G119" s="20"/>
      <c r="H119" s="20"/>
      <c r="I119" s="20"/>
      <c r="J119" s="20"/>
      <c r="K119" s="20"/>
      <c r="L119" s="20"/>
      <c r="M119" s="20"/>
      <c r="N119" s="20"/>
      <c r="O119" s="74"/>
    </row>
    <row r="120" spans="3:15" ht="13" x14ac:dyDescent="0.3">
      <c r="C120" s="68" t="s">
        <v>21</v>
      </c>
      <c r="D120" s="26"/>
      <c r="E120" s="26"/>
      <c r="F120" s="26"/>
      <c r="G120" s="26"/>
      <c r="H120" s="26"/>
      <c r="I120" s="26"/>
      <c r="J120" s="26"/>
      <c r="K120" s="26"/>
      <c r="L120" s="26"/>
      <c r="M120" s="26"/>
      <c r="N120" s="26"/>
      <c r="O120" s="93"/>
    </row>
    <row r="121" spans="3:15" x14ac:dyDescent="0.25">
      <c r="C121" s="94" t="s">
        <v>52</v>
      </c>
      <c r="D121" s="95"/>
      <c r="E121" s="96" t="s">
        <v>85</v>
      </c>
      <c r="F121" s="97">
        <f>SUM(H121:O121)</f>
        <v>0</v>
      </c>
      <c r="G121" s="97"/>
      <c r="H121" s="98"/>
      <c r="I121" s="98"/>
      <c r="J121" s="98"/>
      <c r="K121" s="98"/>
      <c r="L121" s="99"/>
      <c r="M121" s="98"/>
      <c r="N121" s="98"/>
      <c r="O121" s="100"/>
    </row>
    <row r="122" spans="3:15" x14ac:dyDescent="0.25">
      <c r="C122" s="94" t="s">
        <v>53</v>
      </c>
      <c r="D122" s="95"/>
      <c r="E122" s="96" t="s">
        <v>85</v>
      </c>
      <c r="F122" s="97">
        <f t="shared" ref="F122:F131" si="12">SUM(H122:O122)</f>
        <v>0</v>
      </c>
      <c r="G122" s="97"/>
      <c r="H122" s="98"/>
      <c r="I122" s="98"/>
      <c r="J122" s="98"/>
      <c r="K122" s="98"/>
      <c r="L122" s="99"/>
      <c r="M122" s="98"/>
      <c r="N122" s="98"/>
      <c r="O122" s="100"/>
    </row>
    <row r="123" spans="3:15" x14ac:dyDescent="0.25">
      <c r="C123" s="101" t="s">
        <v>54</v>
      </c>
      <c r="D123" s="39"/>
      <c r="E123" s="102" t="s">
        <v>85</v>
      </c>
      <c r="F123" s="97">
        <f t="shared" si="12"/>
        <v>0</v>
      </c>
      <c r="G123" s="102"/>
      <c r="H123" s="98"/>
      <c r="I123" s="98"/>
      <c r="J123" s="98"/>
      <c r="K123" s="98"/>
      <c r="L123" s="39"/>
      <c r="M123" s="98"/>
      <c r="N123" s="98"/>
      <c r="O123" s="100"/>
    </row>
    <row r="124" spans="3:15" x14ac:dyDescent="0.25">
      <c r="C124" s="101" t="s">
        <v>55</v>
      </c>
      <c r="D124" s="39"/>
      <c r="E124" s="102" t="s">
        <v>85</v>
      </c>
      <c r="F124" s="97">
        <f t="shared" si="12"/>
        <v>0</v>
      </c>
      <c r="G124" s="102"/>
      <c r="H124" s="98"/>
      <c r="I124" s="98"/>
      <c r="J124" s="98"/>
      <c r="K124" s="98"/>
      <c r="L124" s="39"/>
      <c r="M124" s="98"/>
      <c r="N124" s="98"/>
      <c r="O124" s="100"/>
    </row>
    <row r="125" spans="3:15" x14ac:dyDescent="0.25">
      <c r="C125" s="101" t="s">
        <v>56</v>
      </c>
      <c r="D125" s="39"/>
      <c r="E125" s="102" t="s">
        <v>85</v>
      </c>
      <c r="F125" s="97">
        <f t="shared" si="12"/>
        <v>0</v>
      </c>
      <c r="G125" s="102"/>
      <c r="H125" s="98"/>
      <c r="I125" s="98"/>
      <c r="J125" s="98"/>
      <c r="K125" s="98"/>
      <c r="L125" s="39"/>
      <c r="M125" s="98"/>
      <c r="N125" s="98"/>
      <c r="O125" s="100"/>
    </row>
    <row r="126" spans="3:15" x14ac:dyDescent="0.25">
      <c r="C126" s="101" t="s">
        <v>57</v>
      </c>
      <c r="D126" s="39"/>
      <c r="E126" s="102" t="s">
        <v>85</v>
      </c>
      <c r="F126" s="97">
        <f t="shared" si="12"/>
        <v>0</v>
      </c>
      <c r="G126" s="102"/>
      <c r="H126" s="98"/>
      <c r="I126" s="98"/>
      <c r="J126" s="98"/>
      <c r="K126" s="98"/>
      <c r="L126" s="39"/>
      <c r="M126" s="98"/>
      <c r="N126" s="98"/>
      <c r="O126" s="100"/>
    </row>
    <row r="127" spans="3:15" x14ac:dyDescent="0.25">
      <c r="C127" s="101" t="s">
        <v>58</v>
      </c>
      <c r="D127" s="39"/>
      <c r="E127" s="102" t="s">
        <v>85</v>
      </c>
      <c r="F127" s="97">
        <f t="shared" si="12"/>
        <v>0</v>
      </c>
      <c r="G127" s="102"/>
      <c r="H127" s="98"/>
      <c r="I127" s="98"/>
      <c r="J127" s="98"/>
      <c r="K127" s="98"/>
      <c r="L127" s="39"/>
      <c r="M127" s="98"/>
      <c r="N127" s="98"/>
      <c r="O127" s="100"/>
    </row>
    <row r="128" spans="3:15" x14ac:dyDescent="0.25">
      <c r="C128" s="101" t="s">
        <v>59</v>
      </c>
      <c r="D128" s="39"/>
      <c r="E128" s="102" t="s">
        <v>85</v>
      </c>
      <c r="F128" s="97">
        <f t="shared" si="12"/>
        <v>0</v>
      </c>
      <c r="G128" s="102"/>
      <c r="H128" s="98"/>
      <c r="I128" s="98"/>
      <c r="J128" s="98"/>
      <c r="K128" s="98"/>
      <c r="L128" s="39"/>
      <c r="M128" s="98"/>
      <c r="N128" s="98"/>
      <c r="O128" s="100"/>
    </row>
    <row r="129" spans="3:15" x14ac:dyDescent="0.25">
      <c r="C129" s="101" t="s">
        <v>60</v>
      </c>
      <c r="D129" s="39"/>
      <c r="E129" s="102" t="s">
        <v>85</v>
      </c>
      <c r="F129" s="97">
        <f t="shared" si="12"/>
        <v>0</v>
      </c>
      <c r="G129" s="102"/>
      <c r="H129" s="98"/>
      <c r="I129" s="98"/>
      <c r="J129" s="98"/>
      <c r="K129" s="98"/>
      <c r="L129" s="39"/>
      <c r="M129" s="98"/>
      <c r="N129" s="98"/>
      <c r="O129" s="100"/>
    </row>
    <row r="130" spans="3:15" x14ac:dyDescent="0.25">
      <c r="C130" s="101" t="s">
        <v>61</v>
      </c>
      <c r="D130" s="39"/>
      <c r="E130" s="102" t="s">
        <v>85</v>
      </c>
      <c r="F130" s="97">
        <f t="shared" si="12"/>
        <v>0</v>
      </c>
      <c r="G130" s="102"/>
      <c r="H130" s="98"/>
      <c r="I130" s="98"/>
      <c r="J130" s="98"/>
      <c r="K130" s="98"/>
      <c r="L130" s="39"/>
      <c r="M130" s="98"/>
      <c r="N130" s="98"/>
      <c r="O130" s="100"/>
    </row>
    <row r="131" spans="3:15" ht="13" x14ac:dyDescent="0.3">
      <c r="C131" s="118" t="s">
        <v>98</v>
      </c>
      <c r="D131" s="39"/>
      <c r="E131" s="102" t="s">
        <v>85</v>
      </c>
      <c r="F131" s="97">
        <f t="shared" si="12"/>
        <v>0</v>
      </c>
      <c r="G131" s="102"/>
      <c r="H131" s="98"/>
      <c r="I131" s="98"/>
      <c r="J131" s="98"/>
      <c r="K131" s="98"/>
      <c r="L131" s="39"/>
      <c r="M131" s="98"/>
      <c r="N131" s="98"/>
      <c r="O131" s="100"/>
    </row>
    <row r="132" spans="3:15" x14ac:dyDescent="0.25">
      <c r="C132" s="101"/>
      <c r="D132" s="39"/>
      <c r="E132" s="102"/>
      <c r="F132" s="102"/>
      <c r="G132" s="102"/>
      <c r="H132" s="99"/>
      <c r="I132" s="99"/>
      <c r="J132" s="99"/>
      <c r="K132" s="99"/>
      <c r="L132" s="39"/>
      <c r="M132" s="99"/>
      <c r="N132" s="99"/>
      <c r="O132" s="119"/>
    </row>
    <row r="133" spans="3:15" x14ac:dyDescent="0.25">
      <c r="C133" s="103" t="s">
        <v>63</v>
      </c>
      <c r="D133" s="44"/>
      <c r="E133" s="7" t="s">
        <v>85</v>
      </c>
      <c r="F133" s="89">
        <f>SUM(F121:F131)</f>
        <v>0</v>
      </c>
      <c r="G133" s="89"/>
      <c r="H133" s="7">
        <f>SUM(H121:H131)</f>
        <v>0</v>
      </c>
      <c r="I133" s="7">
        <f t="shared" ref="I133:K133" si="13">SUM(I121:I131)</f>
        <v>0</v>
      </c>
      <c r="J133" s="7">
        <f t="shared" si="13"/>
        <v>0</v>
      </c>
      <c r="K133" s="7">
        <f t="shared" si="13"/>
        <v>0</v>
      </c>
      <c r="L133" s="7"/>
      <c r="M133" s="7">
        <f t="shared" ref="M133:O133" si="14">SUM(M121:M131)</f>
        <v>0</v>
      </c>
      <c r="N133" s="7">
        <f t="shared" si="14"/>
        <v>0</v>
      </c>
      <c r="O133" s="104">
        <f t="shared" si="14"/>
        <v>0</v>
      </c>
    </row>
    <row r="134" spans="3:15" x14ac:dyDescent="0.25">
      <c r="C134" s="106"/>
      <c r="D134" s="107"/>
      <c r="E134" s="108"/>
      <c r="F134" s="109"/>
      <c r="G134" s="109"/>
      <c r="H134" s="108"/>
      <c r="I134" s="108"/>
      <c r="J134" s="108"/>
      <c r="K134" s="108"/>
      <c r="L134" s="108"/>
      <c r="M134" s="108"/>
      <c r="N134" s="108"/>
      <c r="O134" s="110"/>
    </row>
    <row r="135" spans="3:15" x14ac:dyDescent="0.25">
      <c r="C135" s="90"/>
      <c r="D135" s="90"/>
      <c r="E135" s="47"/>
      <c r="F135" s="82"/>
      <c r="G135" s="82"/>
      <c r="H135" s="47"/>
      <c r="I135" s="47"/>
      <c r="J135" s="47"/>
      <c r="K135" s="47"/>
      <c r="L135" s="47"/>
      <c r="M135" s="47"/>
      <c r="N135" s="47"/>
      <c r="O135" s="47"/>
    </row>
    <row r="136" spans="3:15" ht="13" x14ac:dyDescent="0.3">
      <c r="C136" s="160" t="s">
        <v>17</v>
      </c>
      <c r="D136" s="161"/>
      <c r="E136" s="161"/>
      <c r="F136" s="161"/>
      <c r="G136" s="161"/>
      <c r="H136" s="161"/>
      <c r="I136" s="161"/>
      <c r="J136" s="161"/>
      <c r="K136" s="161"/>
      <c r="L136" s="161"/>
      <c r="M136" s="161"/>
      <c r="N136" s="161"/>
      <c r="O136" s="162"/>
    </row>
    <row r="137" spans="3:15" x14ac:dyDescent="0.25">
      <c r="C137" s="57"/>
      <c r="D137" s="13"/>
      <c r="E137" s="13"/>
      <c r="F137" s="13"/>
      <c r="G137" s="13"/>
      <c r="H137" s="13"/>
      <c r="I137" s="13"/>
      <c r="J137" s="13"/>
      <c r="K137" s="13"/>
      <c r="L137" s="13"/>
      <c r="M137" s="13"/>
      <c r="N137" s="13"/>
      <c r="O137" s="56"/>
    </row>
    <row r="138" spans="3:15" ht="13" x14ac:dyDescent="0.3">
      <c r="C138" s="91"/>
      <c r="D138" s="20"/>
      <c r="E138" s="20"/>
      <c r="F138" s="41"/>
      <c r="G138" s="41"/>
      <c r="H138" s="164" t="s">
        <v>19</v>
      </c>
      <c r="I138" s="164"/>
      <c r="J138" s="164"/>
      <c r="K138" s="164"/>
      <c r="L138" s="17"/>
      <c r="M138" s="165" t="s">
        <v>20</v>
      </c>
      <c r="N138" s="165"/>
      <c r="O138" s="166"/>
    </row>
    <row r="139" spans="3:15" ht="25" x14ac:dyDescent="0.25">
      <c r="C139" s="92"/>
      <c r="D139" s="88"/>
      <c r="E139" s="14" t="s">
        <v>84</v>
      </c>
      <c r="F139" s="14" t="s">
        <v>6</v>
      </c>
      <c r="G139" s="14"/>
      <c r="H139" s="43" t="s">
        <v>43</v>
      </c>
      <c r="I139" s="43" t="s">
        <v>44</v>
      </c>
      <c r="J139" s="43" t="s">
        <v>45</v>
      </c>
      <c r="K139" s="43" t="s">
        <v>46</v>
      </c>
      <c r="L139" s="14"/>
      <c r="M139" s="43" t="s">
        <v>50</v>
      </c>
      <c r="N139" s="43" t="s">
        <v>51</v>
      </c>
      <c r="O139" s="59" t="s">
        <v>47</v>
      </c>
    </row>
    <row r="140" spans="3:15" x14ac:dyDescent="0.25">
      <c r="C140" s="91"/>
      <c r="D140" s="20"/>
      <c r="E140" s="20"/>
      <c r="F140" s="20"/>
      <c r="G140" s="20"/>
      <c r="H140" s="20"/>
      <c r="I140" s="20"/>
      <c r="J140" s="20"/>
      <c r="K140" s="20"/>
      <c r="L140" s="20"/>
      <c r="M140" s="20"/>
      <c r="N140" s="20"/>
      <c r="O140" s="74"/>
    </row>
    <row r="141" spans="3:15" ht="13" x14ac:dyDescent="0.3">
      <c r="C141" s="68" t="s">
        <v>21</v>
      </c>
      <c r="D141" s="26"/>
      <c r="E141" s="26"/>
      <c r="F141" s="26"/>
      <c r="G141" s="26"/>
      <c r="H141" s="26"/>
      <c r="I141" s="26"/>
      <c r="J141" s="26"/>
      <c r="K141" s="26"/>
      <c r="L141" s="26"/>
      <c r="M141" s="26"/>
      <c r="N141" s="26"/>
      <c r="O141" s="93"/>
    </row>
    <row r="142" spans="3:15" x14ac:dyDescent="0.25">
      <c r="C142" s="94" t="s">
        <v>52</v>
      </c>
      <c r="D142" s="95"/>
      <c r="E142" s="96" t="s">
        <v>85</v>
      </c>
      <c r="F142" s="97">
        <f>SUM(H142:O142)</f>
        <v>0</v>
      </c>
      <c r="G142" s="97"/>
      <c r="H142" s="98"/>
      <c r="I142" s="98"/>
      <c r="J142" s="98"/>
      <c r="K142" s="98"/>
      <c r="L142" s="99"/>
      <c r="M142" s="98"/>
      <c r="N142" s="98"/>
      <c r="O142" s="100"/>
    </row>
    <row r="143" spans="3:15" x14ac:dyDescent="0.25">
      <c r="C143" s="94" t="s">
        <v>53</v>
      </c>
      <c r="D143" s="95"/>
      <c r="E143" s="96" t="s">
        <v>85</v>
      </c>
      <c r="F143" s="97">
        <f t="shared" ref="F143:F152" si="15">SUM(H143:O143)</f>
        <v>0</v>
      </c>
      <c r="G143" s="97"/>
      <c r="H143" s="98"/>
      <c r="I143" s="98"/>
      <c r="J143" s="98"/>
      <c r="K143" s="98"/>
      <c r="L143" s="99"/>
      <c r="M143" s="98"/>
      <c r="N143" s="98"/>
      <c r="O143" s="100"/>
    </row>
    <row r="144" spans="3:15" x14ac:dyDescent="0.25">
      <c r="C144" s="101" t="s">
        <v>54</v>
      </c>
      <c r="D144" s="39"/>
      <c r="E144" s="102" t="s">
        <v>85</v>
      </c>
      <c r="F144" s="97">
        <f t="shared" si="15"/>
        <v>0</v>
      </c>
      <c r="G144" s="102"/>
      <c r="H144" s="98"/>
      <c r="I144" s="98"/>
      <c r="J144" s="98"/>
      <c r="K144" s="98"/>
      <c r="L144" s="39"/>
      <c r="M144" s="98"/>
      <c r="N144" s="98"/>
      <c r="O144" s="100"/>
    </row>
    <row r="145" spans="3:15" x14ac:dyDescent="0.25">
      <c r="C145" s="101" t="s">
        <v>55</v>
      </c>
      <c r="D145" s="39"/>
      <c r="E145" s="102" t="s">
        <v>85</v>
      </c>
      <c r="F145" s="97">
        <f t="shared" si="15"/>
        <v>0</v>
      </c>
      <c r="G145" s="102"/>
      <c r="H145" s="98"/>
      <c r="I145" s="98"/>
      <c r="J145" s="98"/>
      <c r="K145" s="98"/>
      <c r="L145" s="39"/>
      <c r="M145" s="98"/>
      <c r="N145" s="98"/>
      <c r="O145" s="100"/>
    </row>
    <row r="146" spans="3:15" x14ac:dyDescent="0.25">
      <c r="C146" s="101" t="s">
        <v>56</v>
      </c>
      <c r="D146" s="39"/>
      <c r="E146" s="102" t="s">
        <v>85</v>
      </c>
      <c r="F146" s="97">
        <f t="shared" si="15"/>
        <v>0</v>
      </c>
      <c r="G146" s="102"/>
      <c r="H146" s="98"/>
      <c r="I146" s="98"/>
      <c r="J146" s="98"/>
      <c r="K146" s="98"/>
      <c r="L146" s="39"/>
      <c r="M146" s="98"/>
      <c r="N146" s="98"/>
      <c r="O146" s="100"/>
    </row>
    <row r="147" spans="3:15" x14ac:dyDescent="0.25">
      <c r="C147" s="101" t="s">
        <v>57</v>
      </c>
      <c r="D147" s="39"/>
      <c r="E147" s="102" t="s">
        <v>85</v>
      </c>
      <c r="F147" s="97">
        <f t="shared" si="15"/>
        <v>0</v>
      </c>
      <c r="G147" s="102"/>
      <c r="H147" s="98"/>
      <c r="I147" s="98"/>
      <c r="J147" s="98"/>
      <c r="K147" s="98"/>
      <c r="L147" s="39"/>
      <c r="M147" s="98"/>
      <c r="N147" s="98"/>
      <c r="O147" s="100"/>
    </row>
    <row r="148" spans="3:15" x14ac:dyDescent="0.25">
      <c r="C148" s="101" t="s">
        <v>58</v>
      </c>
      <c r="D148" s="39"/>
      <c r="E148" s="102" t="s">
        <v>85</v>
      </c>
      <c r="F148" s="97">
        <f t="shared" si="15"/>
        <v>0</v>
      </c>
      <c r="G148" s="102"/>
      <c r="H148" s="98"/>
      <c r="I148" s="98"/>
      <c r="J148" s="98"/>
      <c r="K148" s="98"/>
      <c r="L148" s="39"/>
      <c r="M148" s="98"/>
      <c r="N148" s="98"/>
      <c r="O148" s="100"/>
    </row>
    <row r="149" spans="3:15" x14ac:dyDescent="0.25">
      <c r="C149" s="101" t="s">
        <v>59</v>
      </c>
      <c r="D149" s="39"/>
      <c r="E149" s="102" t="s">
        <v>85</v>
      </c>
      <c r="F149" s="97">
        <f t="shared" si="15"/>
        <v>0</v>
      </c>
      <c r="G149" s="102"/>
      <c r="H149" s="98"/>
      <c r="I149" s="98"/>
      <c r="J149" s="98"/>
      <c r="K149" s="98"/>
      <c r="L149" s="39"/>
      <c r="M149" s="98"/>
      <c r="N149" s="98"/>
      <c r="O149" s="100"/>
    </row>
    <row r="150" spans="3:15" x14ac:dyDescent="0.25">
      <c r="C150" s="101" t="s">
        <v>60</v>
      </c>
      <c r="D150" s="39"/>
      <c r="E150" s="102" t="s">
        <v>85</v>
      </c>
      <c r="F150" s="97">
        <f t="shared" si="15"/>
        <v>0</v>
      </c>
      <c r="G150" s="102"/>
      <c r="H150" s="98"/>
      <c r="I150" s="98"/>
      <c r="J150" s="98"/>
      <c r="K150" s="98"/>
      <c r="L150" s="39"/>
      <c r="M150" s="98"/>
      <c r="N150" s="98"/>
      <c r="O150" s="100"/>
    </row>
    <row r="151" spans="3:15" x14ac:dyDescent="0.25">
      <c r="C151" s="101" t="s">
        <v>61</v>
      </c>
      <c r="D151" s="39"/>
      <c r="E151" s="102" t="s">
        <v>85</v>
      </c>
      <c r="F151" s="97">
        <f t="shared" si="15"/>
        <v>0</v>
      </c>
      <c r="G151" s="102"/>
      <c r="H151" s="98"/>
      <c r="I151" s="98"/>
      <c r="J151" s="98"/>
      <c r="K151" s="98"/>
      <c r="L151" s="39"/>
      <c r="M151" s="98"/>
      <c r="N151" s="98"/>
      <c r="O151" s="100"/>
    </row>
    <row r="152" spans="3:15" ht="13" x14ac:dyDescent="0.3">
      <c r="C152" s="118" t="s">
        <v>98</v>
      </c>
      <c r="D152" s="39"/>
      <c r="E152" s="102" t="s">
        <v>85</v>
      </c>
      <c r="F152" s="97">
        <f t="shared" si="15"/>
        <v>0</v>
      </c>
      <c r="G152" s="102"/>
      <c r="H152" s="98"/>
      <c r="I152" s="98"/>
      <c r="J152" s="98"/>
      <c r="K152" s="98"/>
      <c r="L152" s="39"/>
      <c r="M152" s="98"/>
      <c r="N152" s="98"/>
      <c r="O152" s="100"/>
    </row>
    <row r="153" spans="3:15" x14ac:dyDescent="0.25">
      <c r="C153" s="101"/>
      <c r="D153" s="39"/>
      <c r="E153" s="102"/>
      <c r="F153" s="102"/>
      <c r="G153" s="102"/>
      <c r="H153" s="99"/>
      <c r="I153" s="99"/>
      <c r="J153" s="99"/>
      <c r="K153" s="99"/>
      <c r="L153" s="39"/>
      <c r="M153" s="99"/>
      <c r="N153" s="99"/>
      <c r="O153" s="119"/>
    </row>
    <row r="154" spans="3:15" x14ac:dyDescent="0.25">
      <c r="C154" s="103" t="s">
        <v>63</v>
      </c>
      <c r="D154" s="44"/>
      <c r="E154" s="7" t="s">
        <v>85</v>
      </c>
      <c r="F154" s="89">
        <f>SUM(F142:F152)</f>
        <v>0</v>
      </c>
      <c r="G154" s="89"/>
      <c r="H154" s="7">
        <f>SUM(H142:H152)</f>
        <v>0</v>
      </c>
      <c r="I154" s="7">
        <f t="shared" ref="I154:K154" si="16">SUM(I142:I152)</f>
        <v>0</v>
      </c>
      <c r="J154" s="7">
        <f t="shared" si="16"/>
        <v>0</v>
      </c>
      <c r="K154" s="7">
        <f t="shared" si="16"/>
        <v>0</v>
      </c>
      <c r="L154" s="7"/>
      <c r="M154" s="7">
        <f t="shared" ref="M154:O154" si="17">SUM(M142:M152)</f>
        <v>0</v>
      </c>
      <c r="N154" s="7">
        <f t="shared" si="17"/>
        <v>0</v>
      </c>
      <c r="O154" s="104">
        <f t="shared" si="17"/>
        <v>0</v>
      </c>
    </row>
    <row r="155" spans="3:15" x14ac:dyDescent="0.25">
      <c r="C155" s="106"/>
      <c r="D155" s="107"/>
      <c r="E155" s="108"/>
      <c r="F155" s="109"/>
      <c r="G155" s="109"/>
      <c r="H155" s="108"/>
      <c r="I155" s="108"/>
      <c r="J155" s="108"/>
      <c r="K155" s="108"/>
      <c r="L155" s="108"/>
      <c r="M155" s="108"/>
      <c r="N155" s="108"/>
      <c r="O155" s="110"/>
    </row>
  </sheetData>
  <mergeCells count="13">
    <mergeCell ref="H96:K96"/>
    <mergeCell ref="M96:O96"/>
    <mergeCell ref="H117:K117"/>
    <mergeCell ref="M117:O117"/>
    <mergeCell ref="H138:K138"/>
    <mergeCell ref="M138:O138"/>
    <mergeCell ref="H52:K52"/>
    <mergeCell ref="M52:O52"/>
    <mergeCell ref="B34:B43"/>
    <mergeCell ref="H10:K10"/>
    <mergeCell ref="M10:O10"/>
    <mergeCell ref="H31:K31"/>
    <mergeCell ref="M31:O31"/>
  </mergeCells>
  <phoneticPr fontId="22" type="noConversion"/>
  <pageMargins left="0.7" right="0.7" top="0.75" bottom="0.75" header="0.3" footer="0.3"/>
  <pageSetup paperSize="9" orientation="portrait" r:id="rId1"/>
  <customProperties>
    <customPr name="Smart"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BB67F-35AF-4C30-A2A2-29B9942FAF05}">
  <sheetPr>
    <tabColor rgb="FF003D4C"/>
    <pageSetUpPr autoPageBreaks="0"/>
  </sheetPr>
  <dimension ref="A1:T29"/>
  <sheetViews>
    <sheetView showGridLines="0" zoomScale="85" zoomScaleNormal="85" workbookViewId="0">
      <selection activeCell="C2" sqref="C2"/>
    </sheetView>
  </sheetViews>
  <sheetFormatPr defaultRowHeight="12.5" x14ac:dyDescent="0.25"/>
  <cols>
    <col min="1" max="1" width="3.81640625" customWidth="1"/>
    <col min="2" max="2" width="3.6328125" customWidth="1"/>
    <col min="3" max="3" width="37.90625" customWidth="1"/>
    <col min="5" max="7" width="10.7265625" customWidth="1"/>
    <col min="8" max="8" width="9.90625" customWidth="1"/>
    <col min="9" max="9" width="13.36328125" customWidth="1"/>
    <col min="10" max="12" width="10.7265625" customWidth="1"/>
    <col min="13" max="13" width="18" customWidth="1"/>
    <col min="14" max="15" width="10.7265625" customWidth="1"/>
    <col min="16" max="16" width="14.81640625" customWidth="1"/>
  </cols>
  <sheetData>
    <row r="1" spans="1:20" s="2" customFormat="1" ht="20" x14ac:dyDescent="0.4">
      <c r="A1" s="1"/>
      <c r="C1" s="2" t="s">
        <v>118</v>
      </c>
    </row>
    <row r="4" spans="1:20" ht="13" x14ac:dyDescent="0.3">
      <c r="C4" s="111" t="s">
        <v>32</v>
      </c>
      <c r="D4" s="125"/>
      <c r="E4" s="125"/>
      <c r="F4" s="125"/>
      <c r="G4" s="125"/>
      <c r="H4" s="125"/>
      <c r="I4" s="125"/>
      <c r="J4" s="125"/>
      <c r="K4" s="125"/>
      <c r="L4" s="125"/>
      <c r="M4" s="125"/>
      <c r="N4" s="125"/>
      <c r="O4" s="125"/>
      <c r="P4" s="126"/>
    </row>
    <row r="5" spans="1:20" s="24" customFormat="1" ht="38" x14ac:dyDescent="0.25">
      <c r="C5" s="128"/>
      <c r="D5" s="127"/>
      <c r="E5" s="29" t="s">
        <v>25</v>
      </c>
      <c r="F5" s="29" t="s">
        <v>26</v>
      </c>
      <c r="G5" s="29" t="s">
        <v>27</v>
      </c>
      <c r="H5" s="29" t="s">
        <v>49</v>
      </c>
      <c r="I5" s="29" t="s">
        <v>17</v>
      </c>
      <c r="J5" s="29" t="s">
        <v>88</v>
      </c>
      <c r="K5" s="29" t="s">
        <v>89</v>
      </c>
      <c r="L5" s="29" t="s">
        <v>77</v>
      </c>
      <c r="M5" s="29" t="s">
        <v>90</v>
      </c>
      <c r="N5" s="29" t="s">
        <v>28</v>
      </c>
      <c r="O5" s="29" t="s">
        <v>30</v>
      </c>
      <c r="P5" s="115" t="s">
        <v>29</v>
      </c>
    </row>
    <row r="6" spans="1:20" x14ac:dyDescent="0.25">
      <c r="C6" s="57"/>
      <c r="D6" s="13"/>
      <c r="E6" s="13"/>
      <c r="F6" s="13"/>
      <c r="G6" s="13"/>
      <c r="H6" s="13"/>
      <c r="I6" s="13"/>
      <c r="J6" s="13"/>
      <c r="K6" s="13"/>
      <c r="L6" s="13"/>
      <c r="M6" s="13"/>
      <c r="N6" s="13"/>
      <c r="O6" s="13"/>
      <c r="P6" s="56"/>
    </row>
    <row r="7" spans="1:20" s="9" customFormat="1" x14ac:dyDescent="0.25">
      <c r="B7" s="38"/>
      <c r="C7" s="57" t="s">
        <v>92</v>
      </c>
      <c r="D7" s="20"/>
      <c r="E7" s="98"/>
      <c r="F7" s="98"/>
      <c r="G7" s="99">
        <f>SUM(E7:F7)</f>
        <v>0</v>
      </c>
      <c r="H7" s="98"/>
      <c r="I7" s="98"/>
      <c r="J7" s="98"/>
      <c r="K7" s="20"/>
      <c r="L7" s="20">
        <f>H7+I7+J7*K7</f>
        <v>0</v>
      </c>
      <c r="M7" s="98"/>
      <c r="N7" s="73" t="str">
        <f>IFERROR(G7/M7,"-")</f>
        <v>-</v>
      </c>
      <c r="O7" s="73" t="str">
        <f>IFERROR(L7/M7,"-")</f>
        <v>-</v>
      </c>
      <c r="P7" s="120" t="str">
        <f>IFERROR(N7/O7,"-")</f>
        <v>-</v>
      </c>
    </row>
    <row r="8" spans="1:20" s="9" customFormat="1" x14ac:dyDescent="0.25">
      <c r="B8" s="38"/>
      <c r="C8" s="57" t="s">
        <v>95</v>
      </c>
      <c r="D8" s="20"/>
      <c r="E8" s="98"/>
      <c r="F8" s="98"/>
      <c r="G8" s="99">
        <f>SUM(E8:F8)</f>
        <v>0</v>
      </c>
      <c r="H8" s="121"/>
      <c r="I8" s="121"/>
      <c r="J8" s="121"/>
      <c r="K8" s="121"/>
      <c r="L8" s="121"/>
      <c r="M8" s="98"/>
      <c r="N8" s="73" t="str">
        <f>IFERROR(G8/M8,"-")</f>
        <v>-</v>
      </c>
      <c r="O8" s="122"/>
      <c r="P8" s="123"/>
    </row>
    <row r="9" spans="1:20" s="9" customFormat="1" x14ac:dyDescent="0.25">
      <c r="B9" s="38"/>
      <c r="C9" s="57"/>
      <c r="D9" s="13"/>
      <c r="E9" s="13"/>
      <c r="F9" s="13"/>
      <c r="G9" s="13"/>
      <c r="H9" s="13"/>
      <c r="I9" s="13"/>
      <c r="J9" s="13"/>
      <c r="K9" s="13"/>
      <c r="L9" s="13"/>
      <c r="M9" s="13"/>
      <c r="N9" s="13"/>
      <c r="O9" s="13"/>
      <c r="P9" s="56"/>
      <c r="Q9"/>
      <c r="R9"/>
      <c r="S9"/>
      <c r="T9"/>
    </row>
    <row r="10" spans="1:20" s="9" customFormat="1" x14ac:dyDescent="0.25">
      <c r="C10" s="57" t="s">
        <v>93</v>
      </c>
      <c r="D10" s="20"/>
      <c r="E10" s="98"/>
      <c r="F10" s="98"/>
      <c r="G10" s="99">
        <f t="shared" ref="G10:G11" si="0">SUM(E10:F10)</f>
        <v>0</v>
      </c>
      <c r="H10" s="98"/>
      <c r="I10" s="98"/>
      <c r="J10" s="98"/>
      <c r="K10" s="20"/>
      <c r="L10" s="20">
        <f>H10+I10+J10*K10</f>
        <v>0</v>
      </c>
      <c r="M10" s="98"/>
      <c r="N10" s="73" t="str">
        <f>IFERROR(G10/M10,"-")</f>
        <v>-</v>
      </c>
      <c r="O10" s="73" t="str">
        <f>IFERROR(L10/M10,"-")</f>
        <v>-</v>
      </c>
      <c r="P10" s="120" t="str">
        <f>IFERROR(N10/O10,"-")</f>
        <v>-</v>
      </c>
    </row>
    <row r="11" spans="1:20" s="9" customFormat="1" x14ac:dyDescent="0.25">
      <c r="C11" s="57" t="s">
        <v>96</v>
      </c>
      <c r="D11" s="20"/>
      <c r="E11" s="98"/>
      <c r="F11" s="98"/>
      <c r="G11" s="99">
        <f t="shared" si="0"/>
        <v>0</v>
      </c>
      <c r="H11" s="121"/>
      <c r="I11" s="121"/>
      <c r="J11" s="121"/>
      <c r="K11" s="121"/>
      <c r="L11" s="121"/>
      <c r="M11" s="98"/>
      <c r="N11" s="73" t="str">
        <f>IFERROR(G11/M11,"-")</f>
        <v>-</v>
      </c>
      <c r="O11" s="122"/>
      <c r="P11" s="123"/>
    </row>
    <row r="12" spans="1:20" s="9" customFormat="1" x14ac:dyDescent="0.25">
      <c r="C12" s="57"/>
      <c r="D12" s="13"/>
      <c r="E12" s="13"/>
      <c r="F12" s="13"/>
      <c r="G12" s="13"/>
      <c r="H12" s="13"/>
      <c r="I12" s="13"/>
      <c r="J12" s="13"/>
      <c r="K12" s="13"/>
      <c r="L12" s="13"/>
      <c r="M12" s="13"/>
      <c r="N12" s="13"/>
      <c r="O12" s="13"/>
      <c r="P12" s="56"/>
      <c r="Q12"/>
    </row>
    <row r="13" spans="1:20" s="9" customFormat="1" x14ac:dyDescent="0.25">
      <c r="C13" s="57" t="s">
        <v>94</v>
      </c>
      <c r="D13" s="20"/>
      <c r="E13" s="98"/>
      <c r="F13" s="98"/>
      <c r="G13" s="99">
        <f t="shared" ref="G13:G14" si="1">SUM(E13:F13)</f>
        <v>0</v>
      </c>
      <c r="H13" s="98"/>
      <c r="I13" s="98"/>
      <c r="J13" s="98"/>
      <c r="K13" s="20"/>
      <c r="L13" s="20">
        <f>H13+I13+J13*K13</f>
        <v>0</v>
      </c>
      <c r="M13" s="98"/>
      <c r="N13" s="73" t="str">
        <f>IFERROR(G13/M13,"-")</f>
        <v>-</v>
      </c>
      <c r="O13" s="73" t="str">
        <f>IFERROR(L13/M13,"-")</f>
        <v>-</v>
      </c>
      <c r="P13" s="120" t="str">
        <f>IFERROR(N13/O13,"-")</f>
        <v>-</v>
      </c>
    </row>
    <row r="14" spans="1:20" s="9" customFormat="1" x14ac:dyDescent="0.25">
      <c r="C14" s="57" t="s">
        <v>97</v>
      </c>
      <c r="D14" s="20"/>
      <c r="E14" s="98"/>
      <c r="F14" s="98"/>
      <c r="G14" s="99">
        <f t="shared" si="1"/>
        <v>0</v>
      </c>
      <c r="H14" s="121"/>
      <c r="I14" s="121"/>
      <c r="J14" s="121"/>
      <c r="K14" s="121"/>
      <c r="L14" s="121"/>
      <c r="M14" s="98"/>
      <c r="N14" s="73" t="str">
        <f>IFERROR(G14/M14,"-")</f>
        <v>-</v>
      </c>
      <c r="O14" s="122"/>
      <c r="P14" s="123"/>
    </row>
    <row r="15" spans="1:20" x14ac:dyDescent="0.25">
      <c r="C15" s="124"/>
      <c r="D15" s="25"/>
      <c r="E15" s="25"/>
      <c r="F15" s="25"/>
      <c r="G15" s="25"/>
      <c r="H15" s="25"/>
      <c r="I15" s="25"/>
      <c r="J15" s="25"/>
      <c r="K15" s="25"/>
      <c r="L15" s="25"/>
      <c r="M15" s="25"/>
      <c r="N15" s="25"/>
      <c r="O15" s="25"/>
      <c r="P15" s="78"/>
    </row>
    <row r="18" spans="3:16" ht="13" x14ac:dyDescent="0.3">
      <c r="C18" s="111" t="s">
        <v>32</v>
      </c>
      <c r="D18" s="125"/>
      <c r="E18" s="125"/>
      <c r="F18" s="125"/>
      <c r="G18" s="125"/>
      <c r="H18" s="125"/>
      <c r="I18" s="125"/>
      <c r="J18" s="125"/>
      <c r="K18" s="125"/>
      <c r="L18" s="125"/>
      <c r="M18" s="125"/>
      <c r="N18" s="125"/>
      <c r="O18" s="125"/>
      <c r="P18" s="126"/>
    </row>
    <row r="19" spans="3:16" ht="38" x14ac:dyDescent="0.25">
      <c r="C19" s="128"/>
      <c r="D19" s="127"/>
      <c r="E19" s="29" t="s">
        <v>25</v>
      </c>
      <c r="F19" s="29" t="s">
        <v>26</v>
      </c>
      <c r="G19" s="29" t="s">
        <v>27</v>
      </c>
      <c r="H19" s="29" t="s">
        <v>49</v>
      </c>
      <c r="I19" s="29" t="s">
        <v>17</v>
      </c>
      <c r="J19" s="29" t="s">
        <v>88</v>
      </c>
      <c r="K19" s="29" t="s">
        <v>89</v>
      </c>
      <c r="L19" s="29" t="s">
        <v>77</v>
      </c>
      <c r="M19" s="29" t="s">
        <v>90</v>
      </c>
      <c r="N19" s="29" t="s">
        <v>28</v>
      </c>
      <c r="O19" s="29" t="s">
        <v>30</v>
      </c>
      <c r="P19" s="115" t="s">
        <v>29</v>
      </c>
    </row>
    <row r="20" spans="3:16" x14ac:dyDescent="0.25">
      <c r="C20" s="57"/>
      <c r="D20" s="13"/>
      <c r="E20" s="13"/>
      <c r="F20" s="13"/>
      <c r="G20" s="13"/>
      <c r="H20" s="13"/>
      <c r="I20" s="13"/>
      <c r="J20" s="13"/>
      <c r="K20" s="13"/>
      <c r="L20" s="13"/>
      <c r="M20" s="13"/>
      <c r="N20" s="13"/>
      <c r="O20" s="13"/>
      <c r="P20" s="56"/>
    </row>
    <row r="21" spans="3:16" x14ac:dyDescent="0.25">
      <c r="C21" s="57" t="s">
        <v>92</v>
      </c>
      <c r="D21" s="20"/>
      <c r="E21" s="98"/>
      <c r="F21" s="98"/>
      <c r="G21" s="98"/>
      <c r="H21" s="98"/>
      <c r="I21" s="98"/>
      <c r="J21" s="98"/>
      <c r="K21" s="20"/>
      <c r="L21" s="20">
        <f>H21+I21+J21*K21</f>
        <v>0</v>
      </c>
      <c r="M21" s="98"/>
      <c r="N21" s="73" t="str">
        <f>IFERROR(G21/M21,"-")</f>
        <v>-</v>
      </c>
      <c r="O21" s="73" t="str">
        <f>IFERROR(L21/M21,"-")</f>
        <v>-</v>
      </c>
      <c r="P21" s="120" t="str">
        <f>IFERROR(N21/O21,"-")</f>
        <v>-</v>
      </c>
    </row>
    <row r="22" spans="3:16" x14ac:dyDescent="0.25">
      <c r="C22" s="57" t="s">
        <v>95</v>
      </c>
      <c r="D22" s="20"/>
      <c r="E22" s="98"/>
      <c r="F22" s="98"/>
      <c r="G22" s="98"/>
      <c r="H22" s="121"/>
      <c r="I22" s="121"/>
      <c r="J22" s="121"/>
      <c r="K22" s="121"/>
      <c r="L22" s="121"/>
      <c r="M22" s="98"/>
      <c r="N22" s="73" t="str">
        <f>IFERROR(G22/M22,"-")</f>
        <v>-</v>
      </c>
      <c r="O22" s="122"/>
      <c r="P22" s="123"/>
    </row>
    <row r="23" spans="3:16" x14ac:dyDescent="0.25">
      <c r="C23" s="57"/>
      <c r="D23" s="13"/>
      <c r="E23" s="13"/>
      <c r="F23" s="13"/>
      <c r="G23" s="13"/>
      <c r="H23" s="13"/>
      <c r="I23" s="13"/>
      <c r="J23" s="13"/>
      <c r="K23" s="13"/>
      <c r="L23" s="13"/>
      <c r="M23" s="13"/>
      <c r="N23" s="13"/>
      <c r="O23" s="13"/>
      <c r="P23" s="56"/>
    </row>
    <row r="24" spans="3:16" x14ac:dyDescent="0.25">
      <c r="C24" s="57" t="s">
        <v>93</v>
      </c>
      <c r="D24" s="20"/>
      <c r="E24" s="98"/>
      <c r="F24" s="98"/>
      <c r="G24" s="98"/>
      <c r="H24" s="98"/>
      <c r="I24" s="98"/>
      <c r="J24" s="98"/>
      <c r="K24" s="20"/>
      <c r="L24" s="20">
        <f>H24+I24+J24*K24</f>
        <v>0</v>
      </c>
      <c r="M24" s="98"/>
      <c r="N24" s="73" t="str">
        <f>IFERROR(G24/M24,"-")</f>
        <v>-</v>
      </c>
      <c r="O24" s="73" t="str">
        <f>IFERROR(L24/M24,"-")</f>
        <v>-</v>
      </c>
      <c r="P24" s="120" t="str">
        <f>IFERROR(N24/O24,"-")</f>
        <v>-</v>
      </c>
    </row>
    <row r="25" spans="3:16" x14ac:dyDescent="0.25">
      <c r="C25" s="57" t="s">
        <v>96</v>
      </c>
      <c r="D25" s="20"/>
      <c r="E25" s="98"/>
      <c r="F25" s="98"/>
      <c r="G25" s="98"/>
      <c r="H25" s="121"/>
      <c r="I25" s="121"/>
      <c r="J25" s="121"/>
      <c r="K25" s="121"/>
      <c r="L25" s="121"/>
      <c r="M25" s="98"/>
      <c r="N25" s="73" t="str">
        <f>IFERROR(G25/M25,"-")</f>
        <v>-</v>
      </c>
      <c r="O25" s="122"/>
      <c r="P25" s="123"/>
    </row>
    <row r="26" spans="3:16" x14ac:dyDescent="0.25">
      <c r="C26" s="57"/>
      <c r="D26" s="13"/>
      <c r="E26" s="13"/>
      <c r="F26" s="13"/>
      <c r="G26" s="13"/>
      <c r="H26" s="13"/>
      <c r="I26" s="13"/>
      <c r="J26" s="13"/>
      <c r="K26" s="13"/>
      <c r="L26" s="13"/>
      <c r="M26" s="13"/>
      <c r="N26" s="13"/>
      <c r="O26" s="13"/>
      <c r="P26" s="56"/>
    </row>
    <row r="27" spans="3:16" x14ac:dyDescent="0.25">
      <c r="C27" s="57" t="s">
        <v>94</v>
      </c>
      <c r="D27" s="20"/>
      <c r="E27" s="98"/>
      <c r="F27" s="98"/>
      <c r="G27" s="98"/>
      <c r="H27" s="98"/>
      <c r="I27" s="98"/>
      <c r="J27" s="98"/>
      <c r="K27" s="20"/>
      <c r="L27" s="20">
        <f>H27+I27+J27*K27</f>
        <v>0</v>
      </c>
      <c r="M27" s="98"/>
      <c r="N27" s="73" t="str">
        <f>IFERROR(G27/M27,"-")</f>
        <v>-</v>
      </c>
      <c r="O27" s="73" t="str">
        <f>IFERROR(L27/M27,"-")</f>
        <v>-</v>
      </c>
      <c r="P27" s="120" t="str">
        <f>IFERROR(N27/O27,"-")</f>
        <v>-</v>
      </c>
    </row>
    <row r="28" spans="3:16" x14ac:dyDescent="0.25">
      <c r="C28" s="57" t="s">
        <v>97</v>
      </c>
      <c r="D28" s="20"/>
      <c r="E28" s="98"/>
      <c r="F28" s="98"/>
      <c r="G28" s="98"/>
      <c r="H28" s="121"/>
      <c r="I28" s="121"/>
      <c r="J28" s="121"/>
      <c r="K28" s="121"/>
      <c r="L28" s="121"/>
      <c r="M28" s="98"/>
      <c r="N28" s="73" t="str">
        <f>IFERROR(G28/M28,"-")</f>
        <v>-</v>
      </c>
      <c r="O28" s="122"/>
      <c r="P28" s="123"/>
    </row>
    <row r="29" spans="3:16" x14ac:dyDescent="0.25">
      <c r="C29" s="124"/>
      <c r="D29" s="25"/>
      <c r="E29" s="25"/>
      <c r="F29" s="25"/>
      <c r="G29" s="25"/>
      <c r="H29" s="25"/>
      <c r="I29" s="25"/>
      <c r="J29" s="25"/>
      <c r="K29" s="25"/>
      <c r="L29" s="25"/>
      <c r="M29" s="25"/>
      <c r="N29" s="25"/>
      <c r="O29" s="25"/>
      <c r="P29" s="78"/>
    </row>
  </sheetData>
  <pageMargins left="0.7" right="0.7" top="0.75" bottom="0.75" header="0.3" footer="0.3"/>
  <pageSetup paperSize="0" orientation="portrait" horizontalDpi="0" verticalDpi="0" copies="0"/>
  <customProperties>
    <customPr name="Smart"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C955F-4304-40FF-90E3-664A3E86F0A6}">
  <sheetPr>
    <tabColor rgb="FF003D4C"/>
    <pageSetUpPr autoPageBreaks="0"/>
  </sheetPr>
  <dimension ref="A1:I44"/>
  <sheetViews>
    <sheetView showGridLines="0" tabSelected="1" zoomScale="85" zoomScaleNormal="85" workbookViewId="0">
      <selection activeCell="G33" sqref="G33"/>
    </sheetView>
  </sheetViews>
  <sheetFormatPr defaultRowHeight="12.5" x14ac:dyDescent="0.25"/>
  <cols>
    <col min="1" max="1" width="3.81640625" customWidth="1"/>
    <col min="2" max="2" width="8.6328125" customWidth="1"/>
    <col min="3" max="3" width="69.7265625" customWidth="1"/>
    <col min="4" max="4" width="17.6328125" customWidth="1"/>
    <col min="5" max="6" width="18.90625" customWidth="1"/>
    <col min="16382" max="16384" width="11.453125" customWidth="1"/>
  </cols>
  <sheetData>
    <row r="1" spans="1:9" s="2" customFormat="1" ht="20" x14ac:dyDescent="0.4">
      <c r="A1" s="1"/>
      <c r="C1" s="2" t="s">
        <v>41</v>
      </c>
    </row>
    <row r="3" spans="1:9" ht="17.25" customHeight="1" x14ac:dyDescent="0.25">
      <c r="B3" s="167" t="s">
        <v>120</v>
      </c>
      <c r="C3" s="167"/>
      <c r="D3" s="167"/>
      <c r="E3" s="167"/>
      <c r="F3" s="167"/>
    </row>
    <row r="4" spans="1:9" ht="13" x14ac:dyDescent="0.3">
      <c r="B4" s="19"/>
      <c r="E4" s="3"/>
      <c r="F4" s="3"/>
      <c r="G4" s="3"/>
      <c r="H4" s="3"/>
      <c r="I4" s="3"/>
    </row>
    <row r="5" spans="1:9" s="3" customFormat="1" ht="13" x14ac:dyDescent="0.3">
      <c r="B5" s="19"/>
    </row>
    <row r="6" spans="1:9" ht="13" x14ac:dyDescent="0.3">
      <c r="B6" s="19"/>
      <c r="C6" s="51" t="s">
        <v>24</v>
      </c>
      <c r="D6" s="52"/>
      <c r="E6" s="133"/>
      <c r="F6" s="134"/>
      <c r="G6" s="3"/>
      <c r="H6" s="3"/>
      <c r="I6" s="3"/>
    </row>
    <row r="7" spans="1:9" ht="13" x14ac:dyDescent="0.3">
      <c r="B7" s="19"/>
      <c r="C7" s="57"/>
      <c r="D7" s="13"/>
      <c r="E7" s="17"/>
      <c r="F7" s="135"/>
      <c r="G7" s="3"/>
      <c r="H7" s="3"/>
      <c r="I7" s="3"/>
    </row>
    <row r="8" spans="1:9" ht="13" x14ac:dyDescent="0.3">
      <c r="B8" s="19"/>
      <c r="C8" s="57"/>
      <c r="D8" s="13"/>
      <c r="E8" s="17"/>
      <c r="F8" s="135"/>
      <c r="G8" s="3"/>
      <c r="H8" s="3"/>
      <c r="I8" s="3"/>
    </row>
    <row r="9" spans="1:9" ht="13" x14ac:dyDescent="0.3">
      <c r="B9" s="19"/>
      <c r="C9" s="57"/>
      <c r="D9" s="13"/>
      <c r="E9" s="17"/>
      <c r="F9" s="135"/>
      <c r="G9" s="3"/>
      <c r="H9" s="3"/>
      <c r="I9" s="3"/>
    </row>
    <row r="10" spans="1:9" ht="13" x14ac:dyDescent="0.3">
      <c r="C10" s="76"/>
      <c r="D10" s="23" t="s">
        <v>18</v>
      </c>
      <c r="E10" s="23" t="s">
        <v>16</v>
      </c>
      <c r="F10" s="131" t="s">
        <v>22</v>
      </c>
    </row>
    <row r="11" spans="1:9" ht="13" x14ac:dyDescent="0.3">
      <c r="C11" s="83" t="s">
        <v>42</v>
      </c>
      <c r="D11" s="6">
        <f>'Statement of Income'!F12</f>
        <v>0</v>
      </c>
      <c r="E11" s="6">
        <f>'Statement of Income'!F18</f>
        <v>0</v>
      </c>
      <c r="F11" s="67">
        <f>'Statement of Income'!F21</f>
        <v>0</v>
      </c>
    </row>
    <row r="12" spans="1:9" x14ac:dyDescent="0.25">
      <c r="C12" s="57"/>
      <c r="D12" s="13"/>
      <c r="E12" s="13"/>
      <c r="F12" s="56"/>
    </row>
    <row r="13" spans="1:9" x14ac:dyDescent="0.25">
      <c r="C13" s="57"/>
      <c r="D13" s="13"/>
      <c r="E13" s="13"/>
      <c r="F13" s="56"/>
    </row>
    <row r="14" spans="1:9" ht="13" x14ac:dyDescent="0.3">
      <c r="C14" s="68" t="s">
        <v>23</v>
      </c>
      <c r="D14" s="27"/>
      <c r="E14" s="27"/>
      <c r="F14" s="69"/>
    </row>
    <row r="15" spans="1:9" s="9" customFormat="1" ht="14.5" x14ac:dyDescent="0.25">
      <c r="C15" s="136" t="s">
        <v>33</v>
      </c>
      <c r="D15" s="98"/>
      <c r="E15" s="98"/>
      <c r="F15" s="100"/>
    </row>
    <row r="16" spans="1:9" ht="14.5" x14ac:dyDescent="0.35">
      <c r="C16" s="137" t="s">
        <v>34</v>
      </c>
      <c r="D16" s="62"/>
      <c r="E16" s="62"/>
      <c r="F16" s="63"/>
    </row>
    <row r="17" spans="2:6" ht="14.5" x14ac:dyDescent="0.35">
      <c r="C17" s="137" t="s">
        <v>35</v>
      </c>
      <c r="D17" s="62"/>
      <c r="E17" s="62"/>
      <c r="F17" s="63"/>
    </row>
    <row r="18" spans="2:6" ht="14.5" x14ac:dyDescent="0.35">
      <c r="C18" s="137" t="s">
        <v>36</v>
      </c>
      <c r="D18" s="62"/>
      <c r="E18" s="62"/>
      <c r="F18" s="63"/>
    </row>
    <row r="19" spans="2:6" ht="14.5" x14ac:dyDescent="0.35">
      <c r="C19" s="137" t="s">
        <v>107</v>
      </c>
      <c r="D19" s="62"/>
      <c r="E19" s="62"/>
      <c r="F19" s="63"/>
    </row>
    <row r="20" spans="2:6" ht="14.5" x14ac:dyDescent="0.35">
      <c r="C20" s="137" t="s">
        <v>37</v>
      </c>
      <c r="D20" s="62"/>
      <c r="E20" s="62"/>
      <c r="F20" s="63"/>
    </row>
    <row r="21" spans="2:6" ht="14.5" x14ac:dyDescent="0.35">
      <c r="C21" s="138" t="s">
        <v>39</v>
      </c>
      <c r="D21" s="62"/>
      <c r="E21" s="62"/>
      <c r="F21" s="63"/>
    </row>
    <row r="22" spans="2:6" ht="14.5" x14ac:dyDescent="0.35">
      <c r="C22" s="138" t="s">
        <v>38</v>
      </c>
      <c r="D22" s="62"/>
      <c r="E22" s="62"/>
      <c r="F22" s="63"/>
    </row>
    <row r="23" spans="2:6" x14ac:dyDescent="0.25">
      <c r="C23" s="70"/>
      <c r="D23" s="13"/>
      <c r="E23" s="13"/>
      <c r="F23" s="56"/>
    </row>
    <row r="24" spans="2:6" x14ac:dyDescent="0.25">
      <c r="C24" s="70"/>
      <c r="D24" s="13"/>
      <c r="E24" s="13"/>
      <c r="F24" s="56"/>
    </row>
    <row r="25" spans="2:6" x14ac:dyDescent="0.25">
      <c r="C25" s="70"/>
      <c r="D25" s="13"/>
      <c r="E25" s="13"/>
      <c r="F25" s="56"/>
    </row>
    <row r="26" spans="2:6" ht="13" x14ac:dyDescent="0.3">
      <c r="B26" s="34"/>
      <c r="C26" s="83" t="s">
        <v>99</v>
      </c>
      <c r="D26" s="129"/>
      <c r="E26" s="129"/>
      <c r="F26" s="132"/>
    </row>
    <row r="27" spans="2:6" x14ac:dyDescent="0.25">
      <c r="C27" s="139"/>
      <c r="D27" s="25"/>
      <c r="E27" s="25"/>
      <c r="F27" s="78"/>
    </row>
    <row r="30" spans="2:6" ht="13" x14ac:dyDescent="0.3">
      <c r="C30" s="51" t="s">
        <v>130</v>
      </c>
      <c r="D30" s="54"/>
    </row>
    <row r="31" spans="2:6" x14ac:dyDescent="0.25">
      <c r="C31" s="57"/>
      <c r="D31" s="56"/>
    </row>
    <row r="32" spans="2:6" x14ac:dyDescent="0.25">
      <c r="C32" s="57"/>
      <c r="D32" s="56"/>
    </row>
    <row r="33" spans="2:4" ht="13" x14ac:dyDescent="0.3">
      <c r="C33" s="130"/>
      <c r="D33" s="145" t="s">
        <v>40</v>
      </c>
    </row>
    <row r="34" spans="2:4" x14ac:dyDescent="0.25">
      <c r="C34" s="57"/>
      <c r="D34" s="56"/>
    </row>
    <row r="35" spans="2:4" ht="13" x14ac:dyDescent="0.3">
      <c r="C35" s="83" t="s">
        <v>108</v>
      </c>
      <c r="D35" s="67">
        <f>SUM(MCE!H23:O23)</f>
        <v>0</v>
      </c>
    </row>
    <row r="36" spans="2:4" x14ac:dyDescent="0.25">
      <c r="C36" s="57"/>
      <c r="D36" s="56"/>
    </row>
    <row r="37" spans="2:4" ht="13" x14ac:dyDescent="0.3">
      <c r="C37" s="68" t="s">
        <v>23</v>
      </c>
      <c r="D37" s="69"/>
    </row>
    <row r="38" spans="2:4" x14ac:dyDescent="0.25">
      <c r="B38" s="18"/>
      <c r="C38" s="70" t="s">
        <v>100</v>
      </c>
      <c r="D38" s="63"/>
    </row>
    <row r="39" spans="2:4" s="9" customFormat="1" x14ac:dyDescent="0.25">
      <c r="B39" s="19"/>
      <c r="C39" s="70" t="s">
        <v>91</v>
      </c>
      <c r="D39" s="100"/>
    </row>
    <row r="40" spans="2:4" x14ac:dyDescent="0.25">
      <c r="C40" s="70" t="s">
        <v>91</v>
      </c>
      <c r="D40" s="63"/>
    </row>
    <row r="41" spans="2:4" x14ac:dyDescent="0.25">
      <c r="C41" s="57"/>
      <c r="D41" s="56"/>
    </row>
    <row r="42" spans="2:4" x14ac:dyDescent="0.25">
      <c r="C42" s="57"/>
      <c r="D42" s="56"/>
    </row>
    <row r="43" spans="2:4" ht="26" x14ac:dyDescent="0.3">
      <c r="C43" s="146" t="s">
        <v>109</v>
      </c>
      <c r="D43" s="132"/>
    </row>
    <row r="44" spans="2:4" x14ac:dyDescent="0.25">
      <c r="C44" s="76"/>
      <c r="D44" s="78"/>
    </row>
  </sheetData>
  <mergeCells count="1">
    <mergeCell ref="B3:F3"/>
  </mergeCells>
  <pageMargins left="0.7" right="0.7" top="0.75" bottom="0.75" header="0.3" footer="0.3"/>
  <pageSetup paperSize="0" orientation="portrait" horizontalDpi="0" verticalDpi="0" copies="0"/>
  <customProperties>
    <customPr name="Smart"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88F0F88E9680459648AE2F92741AE5" ma:contentTypeVersion="10" ma:contentTypeDescription="Create a new document." ma:contentTypeScope="" ma:versionID="a9ade3ebf7fc9c868d3aada18118742b">
  <xsd:schema xmlns:xsd="http://www.w3.org/2001/XMLSchema" xmlns:xs="http://www.w3.org/2001/XMLSchema" xmlns:p="http://schemas.microsoft.com/office/2006/metadata/properties" xmlns:ns2="29c12fa6-af1c-487d-a356-fd813bb6ce89" xmlns:ns3="17117def-d9b5-4f2d-bfce-0b2d33f0a8b2" targetNamespace="http://schemas.microsoft.com/office/2006/metadata/properties" ma:root="true" ma:fieldsID="45f6b24b62df1436af923afe84aaaffa" ns2:_="" ns3:_="">
    <xsd:import namespace="29c12fa6-af1c-487d-a356-fd813bb6ce89"/>
    <xsd:import namespace="17117def-d9b5-4f2d-bfce-0b2d33f0a8b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c12fa6-af1c-487d-a356-fd813bb6ce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cf417a4c-00c9-4c01-99f1-69c31633162b"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117def-d9b5-4f2d-bfce-0b2d33f0a8b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5e6153-af5f-41df-af7e-15dd594b69d6}" ma:internalName="TaxCatchAll" ma:showField="CatchAllData" ma:web="17117def-d9b5-4f2d-bfce-0b2d33f0a8b2">
      <xsd:complexType>
        <xsd:complexContent>
          <xsd:extension base="dms:MultiChoiceLookup">
            <xsd:sequence>
              <xsd:element name="Value" type="dms:Lookup" maxOccurs="unbounded" minOccurs="0" nillable="true"/>
            </xsd:sequence>
          </xsd:extension>
        </xsd:complexContent>
      </xsd:complexType>
    </xsd:element>
    <xsd:element name="TaxKeywordTaxHTField" ma:index="17" nillable="true" ma:taxonomy="true" ma:internalName="TaxKeywordTaxHTField" ma:taxonomyFieldName="TaxKeyword" ma:displayName="Enterprise Keywords" ma:fieldId="{23f27201-bee3-471e-b2e7-b64fd8b7ca38}" ma:taxonomyMulti="true" ma:sspId="cf417a4c-00c9-4c01-99f1-69c31633162b"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DocumentProperties xmlns="http://www.novaplex.co.uk/templatestudio/v2/document" Package="15dba1a1-8b4b-47c3-95b9-80d128f8ba21" Blueprint="Economist" DocumentState="Initialised"/>
</file>

<file path=customXml/item4.xml><?xml version="1.0" encoding="utf-8"?>
<p:properties xmlns:p="http://schemas.microsoft.com/office/2006/metadata/properties" xmlns:xsi="http://www.w3.org/2001/XMLSchema-instance" xmlns:pc="http://schemas.microsoft.com/office/infopath/2007/PartnerControls">
  <documentManagement>
    <TaxCatchAll xmlns="17117def-d9b5-4f2d-bfce-0b2d33f0a8b2" xsi:nil="true"/>
    <lcf76f155ced4ddcb4097134ff3c332f xmlns="29c12fa6-af1c-487d-a356-fd813bb6ce89">
      <Terms xmlns="http://schemas.microsoft.com/office/infopath/2007/PartnerControls"/>
    </lcf76f155ced4ddcb4097134ff3c332f>
    <TaxKeywordTaxHTField xmlns="17117def-d9b5-4f2d-bfce-0b2d33f0a8b2">
      <Terms xmlns="http://schemas.microsoft.com/office/infopath/2007/PartnerControls"/>
    </TaxKeywordTaxHTField>
  </documentManagement>
</p:properties>
</file>

<file path=customXml/itemProps1.xml><?xml version="1.0" encoding="utf-8"?>
<ds:datastoreItem xmlns:ds="http://schemas.openxmlformats.org/officeDocument/2006/customXml" ds:itemID="{FCB06870-E4EB-49EA-AFA5-E04FFB5E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c12fa6-af1c-487d-a356-fd813bb6ce89"/>
    <ds:schemaRef ds:uri="17117def-d9b5-4f2d-bfce-0b2d33f0a8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3CE237-5886-4DD1-B770-EE148E7F208F}">
  <ds:schemaRefs>
    <ds:schemaRef ds:uri="http://schemas.microsoft.com/sharepoint/v3/contenttype/forms"/>
  </ds:schemaRefs>
</ds:datastoreItem>
</file>

<file path=customXml/itemProps3.xml><?xml version="1.0" encoding="utf-8"?>
<ds:datastoreItem xmlns:ds="http://schemas.openxmlformats.org/officeDocument/2006/customXml" ds:itemID="{A5FB149D-58E0-4FB5-857E-5E9F15A9EB3A}">
  <ds:schemaRefs>
    <ds:schemaRef ds:uri="http://www.novaplex.co.uk/templatestudio/v2/document"/>
  </ds:schemaRefs>
</ds:datastoreItem>
</file>

<file path=customXml/itemProps4.xml><?xml version="1.0" encoding="utf-8"?>
<ds:datastoreItem xmlns:ds="http://schemas.openxmlformats.org/officeDocument/2006/customXml" ds:itemID="{0EE2F949-FB4C-4315-A175-63C889B298AE}">
  <ds:schemaRefs>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17117def-d9b5-4f2d-bfce-0b2d33f0a8b2"/>
    <ds:schemaRef ds:uri="29c12fa6-af1c-487d-a356-fd813bb6ce89"/>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Statement of Income</vt:lpstr>
      <vt:lpstr>MCE</vt:lpstr>
      <vt:lpstr>OPEX</vt:lpstr>
      <vt:lpstr>Capital costs</vt:lpstr>
      <vt:lpstr>Average Cost and Revenue</vt:lpstr>
      <vt:lpstr>Reconciliations</vt:lpstr>
    </vt:vector>
  </TitlesOfParts>
  <Company>Frontier Economics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Economist Spreadsheet</dc:title>
  <dc:creator>Franz Delpont</dc:creator>
  <cp:lastModifiedBy>Franz Delpont</cp:lastModifiedBy>
  <cp:lastPrinted>2004-02-17T16:56:33Z</cp:lastPrinted>
  <dcterms:created xsi:type="dcterms:W3CDTF">2003-10-24T13:18:20Z</dcterms:created>
  <dcterms:modified xsi:type="dcterms:W3CDTF">2023-06-23T14:22:58Z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0x010100EB88F0F88E9680459648AE2F92741AE5</vt:lpwstr>
  </property>
</Properties>
</file>